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13177" documentId="8_{F1DF0F56-8542-4549-8CA2-C5BBBAC91362}" xr6:coauthVersionLast="47" xr6:coauthVersionMax="47" xr10:uidLastSave="{F4005BBA-001A-443E-AA0B-9A05F30EC5CC}"/>
  <bookViews>
    <workbookView xWindow="-6945" yWindow="-16320" windowWidth="29040" windowHeight="15840" tabRatio="683" xr2:uid="{780E9A6C-D10D-4EFC-8183-79067F355199}"/>
  </bookViews>
  <sheets>
    <sheet name="Welcome and contents" sheetId="31" r:id="rId1"/>
    <sheet name="Reporting boundaries" sheetId="22" r:id="rId2"/>
    <sheet name="Reporting criteria" sheetId="24" r:id="rId3"/>
    <sheet name="Progress against targets" sheetId="27" r:id="rId4"/>
    <sheet name="Other relevant data" sheetId="19" r:id="rId5"/>
    <sheet name="GRI Index" sheetId="33" r:id="rId6"/>
    <sheet name="SASB Index" sheetId="34" r:id="rId7"/>
    <sheet name="TCFD Index" sheetId="17" r:id="rId8"/>
  </sheets>
  <definedNames>
    <definedName name="_xlnm._FilterDatabase" localSheetId="5" hidden="1">'GRI Index'!$A$7:$D$7</definedName>
    <definedName name="_xlnm._FilterDatabase" localSheetId="4" hidden="1">'Other relevant data'!$A$5:$I$18</definedName>
    <definedName name="_xlnm._FilterDatabase" localSheetId="3" hidden="1">'Progress against targets'!$A$5:$O$43</definedName>
    <definedName name="_xlnm._FilterDatabase" localSheetId="2" hidden="1">'Reporting criteria'!$A$5:$G$42</definedName>
    <definedName name="_xlnm._FilterDatabase" localSheetId="6" hidden="1">'SASB Index'!$A$7:$E$23</definedName>
    <definedName name="_xlnm._FilterDatabase" localSheetId="7" hidden="1">'TCFD Index'!$A$6:$D$6</definedName>
    <definedName name="_msoanchor_1">'Reporting boundaries'!#REF!</definedName>
    <definedName name="_msoanchor_2">'Reporting boundaries'!#REF!</definedName>
    <definedName name="_msoanchor_3">'Reporting boundaries'!#REF!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27" l="1"/>
  <c r="G25" i="27"/>
  <c r="G23" i="27"/>
  <c r="M23" i="27" s="1"/>
  <c r="G21" i="27"/>
  <c r="G20" i="27"/>
  <c r="M43" i="27"/>
  <c r="M18" i="27"/>
  <c r="M33" i="27"/>
  <c r="M26" i="27"/>
  <c r="M27" i="27"/>
  <c r="M28" i="27"/>
  <c r="M30" i="27"/>
  <c r="M19" i="27"/>
  <c r="M20" i="27"/>
  <c r="H21" i="27"/>
  <c r="H29" i="27" s="1"/>
  <c r="I21" i="27"/>
  <c r="J21" i="27"/>
  <c r="K21" i="27"/>
  <c r="K29" i="27" s="1"/>
  <c r="M22" i="27"/>
  <c r="M24" i="27"/>
  <c r="M21" i="27" l="1"/>
  <c r="M29" i="27"/>
</calcChain>
</file>

<file path=xl/sharedStrings.xml><?xml version="1.0" encoding="utf-8"?>
<sst xmlns="http://schemas.openxmlformats.org/spreadsheetml/2006/main" count="1251" uniqueCount="640">
  <si>
    <t>Commitment</t>
  </si>
  <si>
    <t>Target</t>
  </si>
  <si>
    <t>Scope</t>
  </si>
  <si>
    <t>Methodology</t>
  </si>
  <si>
    <t>Product</t>
  </si>
  <si>
    <t>By 2025, 30% of meals offered by our own-brands to be plant-based and/or vegetarian</t>
  </si>
  <si>
    <t>Planet</t>
  </si>
  <si>
    <t>People</t>
  </si>
  <si>
    <t>% of markets that have undertaken wellbeing activities</t>
  </si>
  <si>
    <t>Status</t>
  </si>
  <si>
    <t>l</t>
  </si>
  <si>
    <t>Strategy area</t>
  </si>
  <si>
    <t>Metric</t>
  </si>
  <si>
    <t>By 2025, 30% of meals offered by our own brands to be plant-based and/or vegetarian</t>
  </si>
  <si>
    <t>% of meals offered by our own-brands to be plant-based and/or vegetarian</t>
  </si>
  <si>
    <t xml:space="preserve">• Meals are a substantial food offer that could be served on its own to constitute a breakfast, lunch or evening meal, such as a sandwich, salad or hot dish.
• Vegetarian does not contain any meat product (including fish, seafood and insects).
• Plant-based does not contain animal-derived proteins including meat, fish, seafood, insects, dairy and eggs. </t>
  </si>
  <si>
    <t>• Each operating market reports details of all own brands and, for each, the total number of units, total ‘meal’ range size and the number of vegetarian and/or plant-based meals. 
• This metric is weighted to the number of units, so is calculated by the % of meals on the menu that are plant-based and/or vegetarian by the total number of units.</t>
  </si>
  <si>
    <t xml:space="preserve">By 2025, 100% of our own brand units in our UK&amp;I, Continental Europe and North America regions that serve coffee to offer non-dairy milk alternatives </t>
  </si>
  <si>
    <t xml:space="preserve">% of own brand units that serve coffee offering non-dairy milk alternatives </t>
  </si>
  <si>
    <t>• Non-dairy milk alternative includes any alternative to cow's milk, such as soy, oat, coconut, almond, rice, pea protein, nut, flax and hemp.</t>
  </si>
  <si>
    <t>By 2025, 40% of our own brand units in our in APAC and EEME regions that serve coffee to offer non-dairy milk alternatives</t>
  </si>
  <si>
    <t>By 2025, all contracted suppliers to sign our Supplier Code of Conduct or provide their own of equal or better standard</t>
  </si>
  <si>
    <t>% of contracted suppliers who have signed-up or provided an equal or better standard to our Supplier Code of Conduct</t>
  </si>
  <si>
    <t>• Contracted suppliers are defined as all vendors that are engaged via SSP purchasing teams, have contracts in place and SSP controls the spending for the provision of goods or services. This excludes non-contracted suppliers (e.g., wet markets; and one-off purchases by invoice or purchase order) and indirect suppliers (i.e. lower tier suppliers to a wholesaler or distributor).
• Our Supplier Code of Conduct was published in April 2023 replacing the previous separate policies for Environment, Farm Animal Welfare, Ethical Trade and Human Rights that we asked suppliers to sign-up to. This consolidates all the standards we expect of our contracted suppliers into one integrated document, encompassing human rights, product quality, food safety, environmental sustainability, farm animal welfare, and business integrity.  
• Equal or better standard relates to if the supplier has their own equivalent policy or standard or our four separate policies that we asked suppliers to sign up to prior to publishing our new Supplier Code of Conduct (see methodology for details).</t>
  </si>
  <si>
    <t>• All SSP contracted suppliers.
• 2022 is reported as 'N/A' due to a change in the methodology - see the next cell for details.
• 2023 data excludes contracted suppliers for our businesses in China and Israel, due to our China business undergoing closure and challenges obtaining data from Israel during the Israel-Gaza conflict.</t>
  </si>
  <si>
    <t>By 2025, 100% of tea for our own brands to come from sources certified against recognised sustainability standards</t>
  </si>
  <si>
    <t>% of own brand tea from certified sustainable sources</t>
  </si>
  <si>
    <t>• Sources certified relates to certification for the farm where the tea is grown.
• Recognised sustainability standards include Rainforest Alliance, UTZ, Fairtrade and Ethical Tea Partnership.</t>
  </si>
  <si>
    <t>• All tea purchased for sale in SSP own brands. Tea for franchise brands is excluded.</t>
  </si>
  <si>
    <t>By 2025, 100% of coffee for our own brands to come from sources certified against recognised sustainability standards</t>
  </si>
  <si>
    <t>% of own brand coffee from certified sustainable sources</t>
  </si>
  <si>
    <t>• All coffee purchased for sale in SSP own brands. Coffee for franchise brands is excluded.</t>
  </si>
  <si>
    <t xml:space="preserve">By 2025, 100% of hot chocolate for our own brands to come from sources certified against recognised sustainability standards. </t>
  </si>
  <si>
    <t>% of own brand hot chocolate from certified sustainable sources</t>
  </si>
  <si>
    <t>• All hot chocolate purchased for sale in SSP own brands. Hot chocolate for franchise brands is excluded.</t>
  </si>
  <si>
    <t>By 2025, 100% fish for our own brands to come from sources certified against recognised sustainability standards</t>
  </si>
  <si>
    <t>% of own brand fish from certified sustainable sources</t>
  </si>
  <si>
    <t>• Sources certified relates to certification for the fisheries.
• Recognised sustainability standards include Marine Stewardship Council (MSC), Marine Conservation Society (MCS) and Aquaculture Stewardship Council (ASC).</t>
  </si>
  <si>
    <t>• All fish, seafood and shellfish purchased for sale in SSP own brands. Fish for franchise brands is excluded.</t>
  </si>
  <si>
    <t>Each year, continue to work to ensure our top 50 own brand products in each market are palm oil free, or using Roundtable for Sustainable Palm Oil (RSPO) Certified Sustainable Palm Oil</t>
  </si>
  <si>
    <t>% of top 50 products palm oil free or using Certified Sustainable Palm Oil</t>
  </si>
  <si>
    <t>• The top 50 own brand products (by contracted spend) in all SSP operating markets in the following 6 product categories assessed as most likely to contain palm oil: 1. Viennoiserie; 2. Sweet Treats (Cookies, Muffins, Cakes, etc.); 3. Savoury Pastries; 4. Cooking Sauces; 5. Table Sauces; and 6. Cooking Oil</t>
  </si>
  <si>
    <t>By 2025, 100% of eggs for our own brands to come from cage-free sources</t>
  </si>
  <si>
    <t xml:space="preserve">% of eggs for our own brands that are from cage-free sources </t>
  </si>
  <si>
    <t>• Eggs includes shell and liquid eggs, as well as powdered eggs. Eggs used as an ingredient in ready-made products, such as mayonnaise, are excluded.
• Cage-free is where the hens that laid the eggs were not raised in caged housing systems/battery cages.</t>
  </si>
  <si>
    <t>• All eggs purchased for SSP own brands. Eggs for franchise brands are excluded.</t>
  </si>
  <si>
    <t>By 2026, 100% chicken for our own brands in our European markets to be aligned with the standards of the European Chicken Commitment (ECC)</t>
  </si>
  <si>
    <t>% of chicken for own brands in our UK&amp;I and Continental Europe regions that come from sources aligned with ECC standards</t>
  </si>
  <si>
    <t>• All chicken purchased for SSP own brands in our UK&amp;I and Continental Europe regions. Other SSP regions and all franchise brands are excluded.
• We began measuring performance against this target from 2023, so any previous years' data is excluded.</t>
  </si>
  <si>
    <t>By 2032, reduce absolute Scope 1 and 2 greenhouse gas (GHG) emissions by 60%, from a 2019 baseline</t>
  </si>
  <si>
    <t>Absolute Scope 1 emissions</t>
  </si>
  <si>
    <t>• Scope 1 relates to direct emissions from fuel burnt on-site (e.g. natural gas), fugitive emissions (f-gas) and company vehicles.</t>
  </si>
  <si>
    <t>• All SSP owned or leased vehicles.
• F-gas top-ups for all SSP owned and controlled refrigeration and Heating Ventilation and Air Conditioning (HVAC) systems, 
• Fuel burnt on-site in all sites and units SSP operates and is responsible for (including offices, central kitchens, own brand units and franchise units).</t>
  </si>
  <si>
    <t xml:space="preserve">• The methodology applied to our GHG data gathering, calculations and analysis is aligned with the 'Greenhouse Gas (GHG) Reporting Protocol – Corporate Standard (2015 revised edition)' and with the UK 'Environmental Reporting Guidelines: Including streamlined energy and carbon reporting guidance (March 2019)'. 
• Our operating markets report data at a unit or site level via internal reporting channels - this is then validated by specialist third-party energy consultants through variance analysis and benchmarking between markets, units or sites with a similar footprint.
• Vehicle data is sourced from company travel records and is reported by type of vehicle, fuel type and distance travelled.
• F-gas data is sourced from equipment maintenance records and is reported by type of f-gas and amount topped-up during the reporting period.
• Fuel burnt on-site relates to natural gas used for cooking or heating and is sourced from a combination of meter readings, billing from suppliers and billing from our clients/landlords. In some cases, due to reporting timelines, data for the final quarter or month of our reporting period is unavailable due to billing not yet being received. In these cases, data is estimated based on usage for the previous periods. </t>
  </si>
  <si>
    <t>By 2032, reduce absolute Scope 1 and 2 GHG emissions by 60%, from a 2019 baseline</t>
  </si>
  <si>
    <t>Absolute Scope 2 (location-based) emissions</t>
  </si>
  <si>
    <t>• Scope 2 relates to indirect emissions from the generation of purchased energy.
• Location-based relates to emissions that are calculated using the average emissions intensity of the grid.</t>
  </si>
  <si>
    <t>Absolute Scope 2 (market-based)</t>
  </si>
  <si>
    <t>• Scope 2 relates to indirect emissions from the generation of purchased energy.
• Market-based relates to emissions that are calculated using emission factors from contractual instruments that considers green renewable energy tariffs.</t>
  </si>
  <si>
    <t>• As above</t>
  </si>
  <si>
    <t>Total absolute Scopes 1 and 2 (market-based)</t>
  </si>
  <si>
    <t>Scopes 1 and 2 emissions intensity</t>
  </si>
  <si>
    <t>• As above
• Emissions intensity relates to total Scope 1 and Scope 2 (market-based) reported as kilograms (kg) of carbon dioxide equivalent (CO2e) emissions per £million revenue.</t>
  </si>
  <si>
    <t>• As above
• Emissions intensity is calculated by taking the total kg of CO2e emissions divided by £million revenue for the reporting period.</t>
  </si>
  <si>
    <t>Total energy use</t>
  </si>
  <si>
    <t>• Amount of energy used/consumed in megawatt hours (MWh).</t>
  </si>
  <si>
    <t>Energy intensity</t>
  </si>
  <si>
    <t>• As above
• Energy intensity relates to total MWh per £million revenue.</t>
  </si>
  <si>
    <t>Total energy use from renewable sources</t>
  </si>
  <si>
    <t>• Amount of energy used/consumed that is from verified renewable sources in MWh.</t>
  </si>
  <si>
    <t>Absolute Scope 3 emissions for purchased goods and services</t>
  </si>
  <si>
    <t>• Scope 3 relates to all indirect emissions – not included in Scope 2 – that occur across the value chain, including upstream supply chain and downstream end use.
• There are 15 Scope 3 categories identified by the GHG Protocol’s Corporate Value Chain (Scope 3) Standard, with category 1 relating to purchased goods and services.</t>
  </si>
  <si>
    <t>• All upstream supply chain emissions from the production of all products, ingredients, goods and services purchased by SSP, including for both own brands and franchises.</t>
  </si>
  <si>
    <t>• Our Scope 3 data is calculated in accordance with the 'GHG Protocol Corporate Value Chain (Scope 3) Standard' using a screening methodology based on a combination of actual data, activity data and financial data.
• We have calculated our Scope 3 data for our 2019 base year, our last reporting period for 2022 and the current reporting period for 2023. We have excluded 2020 and 2021 due to the majority of our units being closed during these periods due to the Covid-19 pandemic.</t>
  </si>
  <si>
    <t>Absolute Scope 3 emissions for capital goods</t>
  </si>
  <si>
    <t>• Scope 3 relates to all indirect emissions – not included in Scope 2 – that occur across the value chain, including upstream supply chain and downstream end use.
• There are 15 Scope 3 categories identified by the GHG Protocol’s Corporate Value Chain (Scope 3) Standard, with category 2 relating to capital goods.</t>
  </si>
  <si>
    <t>• All capital goods purchased or acquired by SSP, primarily relating to the construction, renovation, equipment and furniture for our food, beverage and retail outlets, including our own brands and franchises.</t>
  </si>
  <si>
    <t xml:space="preserve">By 2040, reduce absolute Scopes 1, 2 and 3 GHG emissions by 90%, from a 2019 baseline </t>
  </si>
  <si>
    <t>Absolute Scope 3 emissions (all material categories)</t>
  </si>
  <si>
    <t>• Scope 3 relates to all indirect emissions – not included in Scope 2 – that occur across the value chain, including upstream supply chain and downstream end use.
• There are 15 Scope 3 categories identified by the GHG Protocol’s Corporate Value Chain (Scope 3) Standard.</t>
  </si>
  <si>
    <t xml:space="preserve">Includes the 11 Scope 3 categories identified as the most material to SSP’s operations:
• Category 1: Purchased goods and services
• Category 2: Capital goods
• Category 3: Fuel and energy - related activities
• Category 4: Upstream transportation and distribution
• Category 5: Waste generated in operations
• Category 6: Business travel
• Category 7: Employee commuting
• Category 12: End of life treatment of sold products
• Category 13: Downstream leased assets
• Category 14: Franchises
• Category 15: Investments
The four Scope 3 categories determined to be immaterial are: 
• Category 8: Upstream leased assets
• Category 9: Downstream transportation and distribution
• Category 10: Processing of sold products 
• Category 11: Use of sold products
</t>
  </si>
  <si>
    <t xml:space="preserve">• As above
• In 2023, we have restated our previously reported total Scope 3 figure for our 2019 base year of 953,843 tonnes CO2e to 972,311. This takes account changes made during the validation process for our net zero targets with the Science Based Targets initiative and to correct a small transposition error relating to purchased goods and services. This equates to less than 2% of our overall base year Scope 3 emissions. </t>
  </si>
  <si>
    <t>Total absolute Scopes 1, 2 (market-based) and 3 emissions</t>
  </si>
  <si>
    <t>Scopes 1, 2 and 3 emissions intensity</t>
  </si>
  <si>
    <t>• As above
• Emissions intensity relates to total Scope 1, Scope 2 (market-based) and Scope 3 reported as kg of CO2e emissions per £million revenue.</t>
  </si>
  <si>
    <t>By 2025, eliminate unnecessary single-use plastic (SUP) from all our own brand packaging</t>
  </si>
  <si>
    <t xml:space="preserve">% of customer facing own brand packaging free from unnecessary SUP </t>
  </si>
  <si>
    <t>By 2025, 100% of packaging for own brand products to be reusable, recyclable or compostable</t>
  </si>
  <si>
    <t>• Packaging relates to primary packaging directly relating to the sold product, not back-of-house secondary or tertiary packaging.
• Reusable relates to items that can be used multiple times by being refilled or reused for the same purpose for which it was conceived. For example, a reusable coffee cup.
• Recyclable relates to the main components, together representing more than 95% of the entire packaging weight, that can be collected, sorted, reprocessed and manufactured back into a new product or packaging. 
• Compostable relates to an item that meets a recognised standard for industrially or commercially composting (e.g., the EN13432 Composability Standard in Europe, the ASTM D6400 Standard in the USA) or meets requirements of an appropriate home composting specification; and widely collected and sent to appropriate organic waste treatment sites for processing (or be suitable for home composting).</t>
  </si>
  <si>
    <t>By 2025, all divisions globally to have programmes to reduce food waste through prevention, redistribution, recycling and composting</t>
  </si>
  <si>
    <t>Total weight of food saved from waste through our partnership with Too Good To Go, the world's largest food saving app</t>
  </si>
  <si>
    <t>• All markets where we have partnerships with Too Good To Go in place for all participating units, including own brands and franchises.
• For 2022 and 2023, Too Good To Go was in place in 11 markets: Austria, Belgium, Denmark, France, Germany, Netherlands, Norway, Spain, Sweden, Switzerland and UK.
• For 2021, Too Good To Go was in place in 10 markets: Austria, Belgium, Denmark, France, Germany, Netherlands, Norway, Spain, Switzerland and UK.
• For 2020, Too Good To Go was in place in four markets: Denmark, France, Norway and UK.
• For 2018 and 2019, Too Good To Go was in place in two markets: France and Norway.
• For 2016 and 2017, Too Good To Go was in place in one market: Norway.</t>
  </si>
  <si>
    <t>% of own brand units that
are sending cooking oil for recycling</t>
  </si>
  <si>
    <t>• Prevention relates to measures to prevent food from becoming waste in the first instance, such as through smart ordering, inventory management, recipe design, production practices and portion control.
• Redistribution relates to unsold surplus food at the end of the day being redistributed through discounting schemes (such as Too Good To Go or staff discounts) and donations to food poverty charities.
• Recycling and composting relates to diverting unpreventable food waste from landfill through recycling or composting.
• Cooking oil recycling relates to sending waste cooking oil to be turned into biofuels.</t>
  </si>
  <si>
    <t>% of own brand units that serving coffee which are diverting waste coffee ground from the landfill</t>
  </si>
  <si>
    <t>• Prevention relates to measures to prevent food from becoming waste in the first instance, such as through smart ordering, inventory management, recipe design, production practices and portion control.
• Redistribution relates to unsold surplus food at the end of the day being redistributed through discounting schemes (such as Too Good To Go or staff discounts) and donations to food poverty charities.
• Recycling and composting relates to diverting unpreventable food waste from landfill through recycling or composting.
• Diverting waste coffee ground from the landfill relates to composting coffee grounds or turning them into fertiliser to be used on farms or in gardens.</t>
  </si>
  <si>
    <t>Each year, improve the positivity score in scope in our global colleague engagement survey</t>
  </si>
  <si>
    <t>% engagement score against the Gallup Q12 index</t>
  </si>
  <si>
    <t>• For our 2023 survey, we partnered with expert survey providers, Gallup, industry leaders in colleague engagement. Gallup measures engagement using the ‘Q12 index’ which is a score out of 5. We registered an overall score of 3.98 out of 5.00, equivalent to around 79.6%. This is the first year we used the Gallup methodology.
• Previous year’s surveys were developed and managed internally and the results were reported as a percentage of positive responses, based on the number of employees who responded and stated they agree or strongly agree with the survey questions.</t>
  </si>
  <si>
    <t>Maintain Board diversity, with at least 40% women</t>
  </si>
  <si>
    <t>% of Board member roles held by women</t>
  </si>
  <si>
    <t>• Women relates to all members of the Board of SSP Group plc who identify as women.</t>
  </si>
  <si>
    <t>• All members of the Board of SSP Group plc as at financial year-end.</t>
  </si>
  <si>
    <t>Maintain Board diversity, with at least one person from a minority ethnic background</t>
  </si>
  <si>
    <t>% of Board members from a minority ethnic background</t>
  </si>
  <si>
    <t>• Minority ethnic background is defined by reference to categories recommended by the UK Office for National Statistics (ONS), excluding those listed, by the ONS, as coming from a white ethnic background.</t>
  </si>
  <si>
    <t>By 2025, 40% women in senior leadership roles</t>
  </si>
  <si>
    <t>% of senior leadership roles held by women</t>
  </si>
  <si>
    <t>• Senior leadership roles relates to members of the Group Executive Committee (including the Group CEO and the CFO) and their direct reports (excluding administrative and support staff). This definition is aligned with that of the FTSE Women Leaders Review, an independent, business-led framework supported by the UK Government, which sets recommendations for Britain’s largest companies to improve the representation of Women on Boards and in Leadership positions.</t>
  </si>
  <si>
    <t>• Senior leadership roles globally across the Group and all our operating regions and markets.</t>
  </si>
  <si>
    <t>Each year, ensure appropriate activities to support colleagues’ physical, mental and financial wellbeing, in line with our global wellbeing framework, are in place across all our operating markets</t>
  </si>
  <si>
    <t>• Global wellbeing framework relates to services and resources that support colleagues’ physical, mental and financial wellbeing. These can include (but are not limited to) counselling services and mental health support, fitness and cycle-to-work schemes, and access to discounts and financial planning services.</t>
  </si>
  <si>
    <t>• All SSP operating markets. 
 • 2023 data excludes two units in Israel due to challenges obtaining data during the Israel-Gaza conflict</t>
  </si>
  <si>
    <t xml:space="preserve">• Each operating market reports whether they have wellbeing services or resources available to colleagues in place and, if so, the type and nature of activities. 
• The metric is calculated based on the total number of markets with activities, divided by the total number of operating markets.
• In addition, we report whether these activities are 'comprehensive' covering all three areas of our global wellbeing framework for physical, mental and financial wellbeing, or if they have at least one type of activity in place. </t>
  </si>
  <si>
    <t>Each year, continue to maintain 100% compliance of senior managers (post-induction) to have received modern slavery training</t>
  </si>
  <si>
    <t>% of senior managers who have completed the modern slavery training</t>
  </si>
  <si>
    <t>• Senior managers relates to employees in Hay Grade A-C. 
• Post-induction relates to the first 30-day period from the date they started in that role/grade.
• Modern slavery training relates to e-learning, developed by specialist consultants, available on the SSP Academy training platform.</t>
  </si>
  <si>
    <t xml:space="preserve">• All grade A-C senior managers across the Group and all our operating regions and markets, excluding those who are still within their 30-day induction period or are on long-term leave, such as for maternity.
</t>
  </si>
  <si>
    <t xml:space="preserve">• Data is sourced from training records in the SSP Academy online training platform.
• The metric is calculated based on number of senior managers who have completed the training, divided by the total number of in-scope senior managers.
</t>
  </si>
  <si>
    <t>By 2025, 100% of contracted suppliers with higher human rights risks to undergo our human rights due diligence</t>
  </si>
  <si>
    <t>% of high-risk contracted suppliers that have undergone the due diligence reviews</t>
  </si>
  <si>
    <t>By 2025, all divisions to have partnerships with food poverty charities and local charities</t>
  </si>
  <si>
    <t>Number of partnerships with charities focused on alleviating food poverty or other local causes</t>
  </si>
  <si>
    <t>• Divisions relates to SSP operating regions or sub-regions (e.g. APAC, DACH, EEME, FRABELI, Nordics and UK&amp;I). 
• Partnerships relates to where we are supporting the charity/initiative for a period of time, not just as a one-off single donation.
• Food poverty charities include a charitable organisation, not-for-profit, non-governmental organisation (NGO), or community initiative that helps support vulnerable people experiencing food poverty or a lack of access to nutritious food. For example, a food bank, soup kitchen, community kitchen, 'meals on wheels' for disabled or elderly people, food donations or vouchers for refugees, schools food programmes, etc.
• Local causes relate to issues important to our clients and colleagues. Examples include SOS Children’s Villages network in the Nordics, an organisation that supports children currently separated or at risk of being separated from their families; the Camillian Home for Children Living with Disabilities in Thailand; and Macmillan Cancer Support in the UK.</t>
  </si>
  <si>
    <t>• All SSP operating regions and markets. 
 • 2023 data excludes two units in Israel due to challenges obtaining data during the Israel-Gaza conflict</t>
  </si>
  <si>
    <t>Unit</t>
  </si>
  <si>
    <t>Base 
Year</t>
  </si>
  <si>
    <t>% change from Base Year</t>
  </si>
  <si>
    <t>Commentary</t>
  </si>
  <si>
    <t>Reporting criteria</t>
  </si>
  <si>
    <t>%</t>
  </si>
  <si>
    <t>N/A</t>
  </si>
  <si>
    <t>While we’ve exceeded our target at a global level, this is being driven up by some markets, such as India, reaching more than 40%. At a market-level, 20 markets achieved the target and we continue to work with the remaining markets to make progress at a local level.</t>
  </si>
  <si>
    <t>See Reporting Criteria tab, row 6</t>
  </si>
  <si>
    <t>u</t>
  </si>
  <si>
    <t>14 markets have already fully achieved the target, including Norway and UK, and we continue to make strong progress in the remaining markets.</t>
  </si>
  <si>
    <t>See Reporting Criteria tab, row 7</t>
  </si>
  <si>
    <t>10 markets have already fully achieved the target, including Australia Hong Kong and Greece and we continue to make strong progress in the remaining markets.</t>
  </si>
  <si>
    <t>See Reporting Criteria tab, row 8</t>
  </si>
  <si>
    <t>See Reporting Criteria tab, row 9</t>
  </si>
  <si>
    <t>See Reporting Criteria tab, row 10</t>
  </si>
  <si>
    <t xml:space="preserve">By 2025, 100% of coffee for our own brands to come from sources certified against recognised sustainability standards. </t>
  </si>
  <si>
    <t>See Reporting Criteria tab, row 11</t>
  </si>
  <si>
    <t xml:space="preserve">Positive strides have been made in 2023, with 24 markets having already achieved 100%. </t>
  </si>
  <si>
    <t>See Reporting Criteria tab, row 12</t>
  </si>
  <si>
    <t xml:space="preserve">Positive strides have been made in 2023, with 11 markets having already achieved 100%. </t>
  </si>
  <si>
    <t>See Reporting Criteria tab, row 13</t>
  </si>
  <si>
    <t xml:space="preserve">Each year, continue to work to ensure our top 50 own brand products in each market are palm oil free, or using Roundtable for Sustainable Palm Oil (RSPO) Certified Sustainable Palm Oil </t>
  </si>
  <si>
    <t>23 markets achieved 100%, including France, Hong Kong, UK and USA.</t>
  </si>
  <si>
    <t>See Reporting Criteria tab, row 14</t>
  </si>
  <si>
    <t>&lt;</t>
  </si>
  <si>
    <t>See Reporting Criteria tab, row 15</t>
  </si>
  <si>
    <t>% of chicken for UK and European own brands that meet the ECC</t>
  </si>
  <si>
    <t>Our slower progress in this area is primarily due to the chicken industry as a whole facing difficulties in adhering to the ECC requirements of stock density and slow-growing breed for broiler chickens. We remain committed to collaborating with our suppliers and industry peers and to engaging with NGOs, such as Compassion in World Farming, to address these common challenges and work towards full ECC compliance.</t>
  </si>
  <si>
    <t>See Reporting Criteria tab, row 16</t>
  </si>
  <si>
    <t>tonnes of CO2e</t>
  </si>
  <si>
    <t>See Reporting Criteria tab, row 17</t>
  </si>
  <si>
    <t>See Reporting Criteria tab, row 18</t>
  </si>
  <si>
    <t>See Reporting Criteria tab, row 19</t>
  </si>
  <si>
    <t>See Reporting Criteria tab, row 20</t>
  </si>
  <si>
    <t>kg CO2e per £m revenue</t>
  </si>
  <si>
    <t xml:space="preserve">In 2023, Scope 1 and 2 emissions intensity reduced by 46% from our 2019 base year, and by 41% compared to 2022, driven by the same reasons as described above. </t>
  </si>
  <si>
    <t>See Reporting Criteria tab, row 21</t>
  </si>
  <si>
    <t>MWh</t>
  </si>
  <si>
    <t>See Reporting Criteria tab, row 22</t>
  </si>
  <si>
    <t>MWh per £m revenue</t>
  </si>
  <si>
    <t>See Reporting Criteria tab, row 23</t>
  </si>
  <si>
    <t>See Reporting Criteria tab, row 24</t>
  </si>
  <si>
    <t>See Reporting Criteria tab, row 25</t>
  </si>
  <si>
    <t>See Reporting Criteria tab, row 26</t>
  </si>
  <si>
    <t>See Reporting Criteria tab, row 27</t>
  </si>
  <si>
    <t>See Reporting Criteria tab, row 28</t>
  </si>
  <si>
    <t>See Reporting Criteria tab, row 29</t>
  </si>
  <si>
    <t>Some markets have already achieved the target, including Australia,  Germany, India , USA and UK.</t>
  </si>
  <si>
    <t>See Reporting Criteria tab, row 30</t>
  </si>
  <si>
    <t>% of reusable, recyclable or compostable own brand packaging products</t>
  </si>
  <si>
    <t>Some markets have already achieved the target including Australia, Ireland,  the Netherlands and UK.</t>
  </si>
  <si>
    <t>See Reporting Criteria tab, row 31</t>
  </si>
  <si>
    <t>tonnes</t>
  </si>
  <si>
    <t>See Reporting Criteria tab, row 32</t>
  </si>
  <si>
    <t>See Reporting Criteria tab, row 33</t>
  </si>
  <si>
    <t>% of own brand units that are serving coffee diverting waste coffee ground from the landfill</t>
  </si>
  <si>
    <t>See Reporting Criteria tab, row 34</t>
  </si>
  <si>
    <t>Each year, improve the engagement score in scope in our global colleague engagement survey</t>
  </si>
  <si>
    <t>Score out of 5 in the Gallup Q12 engagement index</t>
  </si>
  <si>
    <t>Score out of 5 for 2023
% score for 2022 and 2021</t>
  </si>
  <si>
    <t>Gallup measures engagement using the ‘Q12 index’ which is a score out of 5. We registered an overall score of 3.98 (c.79.6%). This is the first year we are using the Gallup methodology. Previous years’ results were based on % of positive responses, for which we scored 76.5% in 2022. While this is not exactly comparable, it does show a c.4% improvement. The wealth of insights gathered through the colleague engagement survey directly influence the decisions we make to shape SSP’s future, by highlighting the issues that matter most to colleagues and where we need to focus our attention. Following the 2023 survey, we identified a number of key areas for improvement and developed detailed actions plans, in collaboration with our Group Executive Committee and senior leadership. Action plans are created collaboratively, recorded and tracked in the Gallup portal.</t>
  </si>
  <si>
    <t>See Reporting Criteria tab, row 35</t>
  </si>
  <si>
    <t xml:space="preserve">Since 2022, we have achieved Board gender parity with four of the eight roles held by women. This exceeds the Board diversity target set by the FTSE Women Leaders Review. </t>
  </si>
  <si>
    <t>See Reporting Criteria tab, row 36</t>
  </si>
  <si>
    <t xml:space="preserve">Since 2022, we have met the Parker Review Board ethnicity target with one director from an ethnic minority background. </t>
  </si>
  <si>
    <t>See Reporting Criteria tab, row 37</t>
  </si>
  <si>
    <t>After consistently exceeding our target for 33% women in senior management roles by 2025, we have increased our target to achieve 40% by 2025.</t>
  </si>
  <si>
    <t>See Reporting Criteria tab, row 38</t>
  </si>
  <si>
    <t>In 2023, 97% of our markets had colleague wellbeing programmes in place, tailored to local needs and circumstances. In total 17 markets had comprehensive activities covering mental, financial and physical wellbeing, while 16 have at least one type of wellbeing programme in place. One of our smaller markets are in the process of developing local initiatives.</t>
  </si>
  <si>
    <t>See Reporting Criteria tab, row 39</t>
  </si>
  <si>
    <t>All senior managers globally are required to complete mandatory modern slavery training as part of their induction. In 2023, we maintained 100% compliance with this requirement.</t>
  </si>
  <si>
    <t>See Reporting Criteria tab, row 40</t>
  </si>
  <si>
    <t>Our risk assessments identified 213 suppliers with inherent human rights risk based on the sector type and country of operation. In 2023, we completed due diligence reviews for 33%.</t>
  </si>
  <si>
    <t>See Reporting Criteria tab, row 41</t>
  </si>
  <si>
    <t>Count</t>
  </si>
  <si>
    <t>See Reporting Criteria tab, row 42</t>
  </si>
  <si>
    <t>Topic</t>
  </si>
  <si>
    <t xml:space="preserve">Metric </t>
  </si>
  <si>
    <t>Financial</t>
  </si>
  <si>
    <t xml:space="preserve">Revenue </t>
  </si>
  <si>
    <t>£(GBP) million</t>
  </si>
  <si>
    <t>Operations</t>
  </si>
  <si>
    <t>Number of countries where we operate</t>
  </si>
  <si>
    <t>Number of brands (own brands and franchises)</t>
  </si>
  <si>
    <t xml:space="preserve">We operate in our clients' locations, principally airports and railway stations. </t>
  </si>
  <si>
    <t>Number of food, beverage and retail units we operate</t>
  </si>
  <si>
    <t xml:space="preserve">Due to the impact of the Covid-19 pandemic, many of our units were closed during 2020 and 2021. In 2022, some of our markets, particularly in APAC, were still re-opening. </t>
  </si>
  <si>
    <t>Employees</t>
  </si>
  <si>
    <t>Average number of employees (including Directors) during the year</t>
  </si>
  <si>
    <t>Headcount</t>
  </si>
  <si>
    <t>The increase in the average number of employees compared to 2022 reflects the impact of redundancies in the prior year arising out of the Group’s restructuring programme to reduce its cost base in response to reduced trading levels resulting from Covid-19 restrictions, and the rebuilding of the workforce in the current year as units have been re-opened.</t>
  </si>
  <si>
    <t>Average number of employees during the year in Operations roles</t>
  </si>
  <si>
    <t>Average number of employees during the year in Sales and Marketing roles</t>
  </si>
  <si>
    <t>Average number of employees during the year in Administration roles</t>
  </si>
  <si>
    <t>Total number of full time equivalent (FTE) employees at year-end</t>
  </si>
  <si>
    <t>FTE</t>
  </si>
  <si>
    <t>Total number of employees at year-end</t>
  </si>
  <si>
    <t> 41,772</t>
  </si>
  <si>
    <t>Number of men employed at year-end</t>
  </si>
  <si>
    <t> 20,575</t>
  </si>
  <si>
    <t>Number of women employed at year-end</t>
  </si>
  <si>
    <t> 21,177</t>
  </si>
  <si>
    <t>2-1 Organizational details</t>
  </si>
  <si>
    <t>2-2 Entities included in the organization’s sustainability reporting</t>
  </si>
  <si>
    <t>2-3 Reporting period, frequency and contact point</t>
  </si>
  <si>
    <t>2-4 Restatements of information</t>
  </si>
  <si>
    <t>2-5 External assurance</t>
  </si>
  <si>
    <t>2-6 Activities, value chain and other business relationships</t>
  </si>
  <si>
    <t>2-7 Employees</t>
  </si>
  <si>
    <t>2-8 Workers who are not employees</t>
  </si>
  <si>
    <t>2-9 Governance structure and composition</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</si>
  <si>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</si>
  <si>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</si>
  <si>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</si>
  <si>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</si>
  <si>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</si>
  <si>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2-15 Conflicts of interest</t>
  </si>
  <si>
    <t>2-16 Communication of critical concerns</t>
  </si>
  <si>
    <t>2-17 Collective knowledge of the highest governance body</t>
  </si>
  <si>
    <t>2-18 Evaluation of the performance of the highest governance body</t>
  </si>
  <si>
    <t>2-19 Remuneration policies</t>
  </si>
  <si>
    <t>2-20 Process to determine remuneration</t>
  </si>
  <si>
    <t>2-21 Annual total compensation ratio</t>
  </si>
  <si>
    <t>2-22 Statement on sustainable development strategy</t>
  </si>
  <si>
    <t>2-23 Policy commitments</t>
  </si>
  <si>
    <t>2-24 Embedding policy commitments</t>
  </si>
  <si>
    <t>2-25 Processes to remediate negative impacts</t>
  </si>
  <si>
    <t>2-26 Mechanisms for seeking advice and raising concerns</t>
  </si>
  <si>
    <t>2-27 Compliance with laws and regulations</t>
  </si>
  <si>
    <t>2-28 Membership associations</t>
  </si>
  <si>
    <t>2-29 Approach to stakeholder engagement</t>
  </si>
  <si>
    <t>2-30 Collective bargaining agreements</t>
  </si>
  <si>
    <t>Information unavailable</t>
  </si>
  <si>
    <t xml:space="preserve">MATERIAL TOPICS </t>
  </si>
  <si>
    <t xml:space="preserve">GRI 3: Material Topics 2021
</t>
  </si>
  <si>
    <t>3-1 Process to determine material topics</t>
  </si>
  <si>
    <t>3-2 List of material topics</t>
  </si>
  <si>
    <t>ECONOMIC PERFORMANCE</t>
  </si>
  <si>
    <t>Indirect economic impacts</t>
  </si>
  <si>
    <t>GRI 3: Material Topics 2021</t>
  </si>
  <si>
    <t>3-3 Management of material topics</t>
  </si>
  <si>
    <t>GRI 201: Economic Performance 2016</t>
  </si>
  <si>
    <t>201-1 Direct economic value generated and distributed</t>
  </si>
  <si>
    <t>201-2 Financial implications and other risks and opportunities due to climate change</t>
  </si>
  <si>
    <t>GRI 203: Indirect Economic Impacts 2016</t>
  </si>
  <si>
    <t>203-1 Infrastructure investments and services supported</t>
  </si>
  <si>
    <t>203-2 Significant indirect economic impacts</t>
  </si>
  <si>
    <t>Anti-corruption</t>
  </si>
  <si>
    <t>GRI 205: Anti-corruption 2016</t>
  </si>
  <si>
    <t>205-1 Operations assessed for risks related to corruption</t>
  </si>
  <si>
    <t>205-2 Communication and training about anti-corruption policies and procedures</t>
  </si>
  <si>
    <t>205-3 Confirmed incidents of corruption and actions taken</t>
  </si>
  <si>
    <t>Anti-competitive behaviour</t>
  </si>
  <si>
    <t>206-1 Legal actions for anti-competitive behaviour, anti-trust, and monopoly practices</t>
  </si>
  <si>
    <t>Tax</t>
  </si>
  <si>
    <t>GRI 207: Tax 2019</t>
  </si>
  <si>
    <t>207-1 Approach to tax</t>
  </si>
  <si>
    <t>207-2 Tax governance, control, and risk management</t>
  </si>
  <si>
    <t>ENVIRONMENTAL PERFORMANCE</t>
  </si>
  <si>
    <t>GRI 302: Energy 2016</t>
  </si>
  <si>
    <t>302-1 Energy consumption within the organization</t>
  </si>
  <si>
    <t>302-2 Energy consumption outside of the organization</t>
  </si>
  <si>
    <t>302-3 Energy intensity</t>
  </si>
  <si>
    <t>302-4 Reduction of energy consumption</t>
  </si>
  <si>
    <t>302-5 Reductions in energy requirements of products and services</t>
  </si>
  <si>
    <t>Not applicable</t>
  </si>
  <si>
    <t>Emissions</t>
  </si>
  <si>
    <t>GRI 305: Emissions 2016</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</si>
  <si>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</si>
  <si>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</si>
  <si>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</si>
  <si>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</si>
  <si>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</si>
  <si>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</si>
  <si>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305-7 Nitrogen oxides (NOx), sulfur oxides (SOx), and other significant air emissions</t>
  </si>
  <si>
    <t>Waste</t>
  </si>
  <si>
    <t>GRI 306: Waste 2020</t>
  </si>
  <si>
    <t>306-1 Waste generation and significant waste-related impacts</t>
  </si>
  <si>
    <t>306-2 Management of significant waste-related impacts</t>
  </si>
  <si>
    <t>SOCIAL PERFORMANCE</t>
  </si>
  <si>
    <t>Occupational health and safety</t>
  </si>
  <si>
    <t>GRI 403: Occupational Health and Safety 2018</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</si>
  <si>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</si>
  <si>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</si>
  <si>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</si>
  <si>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</si>
  <si>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</si>
  <si>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</si>
  <si>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</si>
  <si>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</si>
  <si>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100% (all employees)</t>
  </si>
  <si>
    <t>403-9 Work-related injuries</t>
  </si>
  <si>
    <t>403-10 Work-related ill health</t>
  </si>
  <si>
    <t>GRI 405: Diversity and Equal Opportunity 2016</t>
  </si>
  <si>
    <t>405-1 Diversity of governance bodies and employees</t>
  </si>
  <si>
    <t>Local communities</t>
  </si>
  <si>
    <t>GRI 413: Local Communities 2016</t>
  </si>
  <si>
    <t>413-1 Operations with local community engagement, impact assessments, and development programs</t>
  </si>
  <si>
    <t>413-2 Operations with significant actual and potential negative impacts on local communities</t>
  </si>
  <si>
    <t>Public policy</t>
  </si>
  <si>
    <t>GRI 415: Public Policy 2016</t>
  </si>
  <si>
    <t>415-1 Political contributions</t>
  </si>
  <si>
    <t>Customer health and safety</t>
  </si>
  <si>
    <t>GRI 416: Customer Health and Safety 2016</t>
  </si>
  <si>
    <t>416-1 Assessment of the health and safety impacts of product and service categories</t>
  </si>
  <si>
    <t>416-2 Incidents of non-compliance concerning the health and safety impacts of products and services</t>
  </si>
  <si>
    <t>General disclosures</t>
  </si>
  <si>
    <t>SASB Topic</t>
  </si>
  <si>
    <t xml:space="preserve">Accounting Metric </t>
  </si>
  <si>
    <t xml:space="preserve">Unit of Measure </t>
  </si>
  <si>
    <t>Code</t>
  </si>
  <si>
    <t>Energy Management</t>
  </si>
  <si>
    <t>(1) Total energy consumed 
(2) Percentage grid electricity 
(3) Percentage renewable</t>
  </si>
  <si>
    <t>Gigajoules (GJ),
Percentage (%)</t>
  </si>
  <si>
    <t>FB-RN-130a.1</t>
  </si>
  <si>
    <t>Water Management</t>
  </si>
  <si>
    <t>(1) Total water withdrawn 
(2) Total water consumed; percentage of each in regions with High or Extremely High Baseline Water Stress</t>
  </si>
  <si>
    <t>Thousand cubic metres (m³),
Percentage (%)</t>
  </si>
  <si>
    <t>FB-RN-140a.1</t>
  </si>
  <si>
    <t>Food &amp; Packaging Waste Management</t>
  </si>
  <si>
    <t>(1) Total amount of waste 
(2) Percentage food waste
(3) Percentage diverted</t>
  </si>
  <si>
    <t>Metric tons (t), 
Percentage (%)</t>
  </si>
  <si>
    <t>FB-RN-150a.1</t>
  </si>
  <si>
    <t>FB-RN-150a.2</t>
  </si>
  <si>
    <t>Food Safety</t>
  </si>
  <si>
    <t>Percentage (%)</t>
  </si>
  <si>
    <t>FB-RN-250a.1</t>
  </si>
  <si>
    <t>Number, Metric tons (t)</t>
  </si>
  <si>
    <t>FB-RN-250a.2</t>
  </si>
  <si>
    <t>Number of confirmed foodborne illness outbreaks, percentage resulting in U.S. Centres for Disease Control and Prevention (CDC) investigation</t>
  </si>
  <si>
    <t>Number, Percentage (%)</t>
  </si>
  <si>
    <t>FB-RN-250a.3</t>
  </si>
  <si>
    <t>Nutritional Content</t>
  </si>
  <si>
    <t>Percentage (%), Presentation currency</t>
  </si>
  <si>
    <t>FB-RN-260a.1</t>
  </si>
  <si>
    <t>(1) Percentage of children’s meal options consistent with national dietary guidelines for children                                                                                                                                 
(2) Revenue from these options</t>
  </si>
  <si>
    <t>FB-RN-260a.2</t>
  </si>
  <si>
    <t xml:space="preserve">Number of advertising impressions made on children, percentage promoting products that meet national dietary guidelines for children </t>
  </si>
  <si>
    <t>FB-RN-260a.3</t>
  </si>
  <si>
    <t>Labour Practices</t>
  </si>
  <si>
    <t>Rate</t>
  </si>
  <si>
    <t>FB-RN-310a.1</t>
  </si>
  <si>
    <t>FB-RN-310a.2</t>
  </si>
  <si>
    <t>Presentation currency</t>
  </si>
  <si>
    <t>FB-RN-310a.3</t>
  </si>
  <si>
    <t>Supply Chain Management &amp; Food sourcing</t>
  </si>
  <si>
    <t>Percentage (%) by cost</t>
  </si>
  <si>
    <t>FB-RN-430a.1</t>
  </si>
  <si>
    <t>Percentage of                                                                             
(1) Eggs that originated from a cage-free environment                           
(2) Pork that was produced without the use of gestation crates</t>
  </si>
  <si>
    <t>Percentage (%) by number, Percentage (%) by weight</t>
  </si>
  <si>
    <t>FB-RN-430a.2</t>
  </si>
  <si>
    <t>Discussion of strategy to manage environmental and social risks within the supply chain, including animal welfare</t>
  </si>
  <si>
    <t>Discussion/analysis</t>
  </si>
  <si>
    <t>FB-RN-430a.3</t>
  </si>
  <si>
    <t>Activity Metrics</t>
  </si>
  <si>
    <t>Activity Metric</t>
  </si>
  <si>
    <t>Reference</t>
  </si>
  <si>
    <t>Number of (1) entity-owned and (2) franchise restaurants</t>
  </si>
  <si>
    <t>Number</t>
  </si>
  <si>
    <t>FB-RN-000.A</t>
  </si>
  <si>
    <t>Number of employees at (1) entity-owned and (2) franchise
locations</t>
  </si>
  <si>
    <t>FB-RN-000.B</t>
  </si>
  <si>
    <t>TCFD recommendations</t>
  </si>
  <si>
    <t>TCFD recommended disclosure</t>
  </si>
  <si>
    <t>Consistency</t>
  </si>
  <si>
    <t>a) Describe the board’s oversight of climate-related risks and opportunities.</t>
  </si>
  <si>
    <t xml:space="preserve">Consistent </t>
  </si>
  <si>
    <t>b) Describe the management’s role in assessing and managing climate-related risks and opportunities.</t>
  </si>
  <si>
    <t>a) Describe the climate-related risks and opportunities the organisation has identified over the short, medium and long term.</t>
  </si>
  <si>
    <t>b) Describe the impact of climate-related risks and opportunities on the organisation’s businesses, strategy, and financial planning.</t>
  </si>
  <si>
    <t>c) Describe the resilience of the organisation’s strategy, taking into consideration different climate-related scenarios, including a 2°C or lower scenario.</t>
  </si>
  <si>
    <t>a) Describe the organisation’s processes for identifying and assessing climate-related risks.</t>
  </si>
  <si>
    <t>b) Describe the organisation’s processes for managing climate-related risks.</t>
  </si>
  <si>
    <t>c) Describe how processes for identifying, assessing, and managing climate-related risks are integrated into the organisation’s overall risk management.</t>
  </si>
  <si>
    <t>a) Disclose the metrics used by the organisation to assess climate- related risks and opportunities in line with its strategy and risk management process.</t>
  </si>
  <si>
    <t>b) Disclose Scope 1, Scope 2, and, if appropriate, Scope 3 GHG emissions, and the related risks.</t>
  </si>
  <si>
    <t>c) Describe the targets used by the organisation to manage climate- related risks and opportunities and performance against targets.</t>
  </si>
  <si>
    <t>Our total energy use decreased by 13% from our 2019 base year, and increased by 26% compared to 2022. The increase compared to previous year is primarily driven by business growth with c.300 additional units in 2023.</t>
  </si>
  <si>
    <t>We partner with Too Good To Go across 11 markets. Since 2016 we have saved c.1.2 million Too Good to Go ‘Magic Bags’, saving c.1,200 tonnes of food from going to waste, helping to avoid the equivalent of c.3000 tonnes of CO2e.</t>
  </si>
  <si>
    <t xml:space="preserve">In 30 markets 100% of units with fryers recycle cooking oil, including  Canada,  India, Spain,  Thailand and UK. </t>
  </si>
  <si>
    <t xml:space="preserve">In 16 markets 100% of units that serve coffee divert coffee ground, including Germany,  Hong Kong and Norway. </t>
  </si>
  <si>
    <t>• As above
• We have calculated Scope 2 market-based emissions for our 2019 base year and for our two most recent reporting periods for 2022 and 2023. We have excluded 2020 and 2021 as majority of our units were closed during these periods due to the Covid-19 pandemic.
• The 2019 and 2022 data was calculated for 17 markets using published grid residual fuel mix factors by country and, for the remaining markets, using residual fuel mix factors from the International Energy Agency (IEA) 2020 Emission Factors. For these periods, we have not calculated emissions for renewable energy sources due to not having access to the supporting contractual instruments (e.g. Renewable Energy Guarantees of Origin (REGO), Energy Attribute Certificates or Power Purchase Agreements) from our clients/landlords to verify this. 
• In 2023, we worked to improve the quality of our Scope 2 market-based reporting by proactively engaging with our clients and landlords to obtain the supporting contractual instruments to verify renewable energy sources for 30% of our total energy use. Therefore, this is reflected in our 2023 market-based data.</t>
  </si>
  <si>
    <t>• Each operating market reports the total number of own brand units that serve coffee and, of those, the number that are sending the waste coffee grounds for composting.
• The metric is calculated based on the number of own brand units that serve coffee that compost waste coffee grounds, divided by the total number of own brand units that serve coffee across all reporting markets.</t>
  </si>
  <si>
    <t>• Each operating market reports the total number of own brand units that have fryers and, of those, the number that are sending the waste cooking oil for recycling.
• The metric is calculated based on the number of own brand units with fryers that recycle waste cooking oil, divided by the total number of own brand units with fryers across all reporting markets.</t>
  </si>
  <si>
    <t xml:space="preserve">• All SSP employees globally at the time the survey is conducted are invited to respond.
• The response rate for all invited employees was 76% in 2023, 83% in 2022 and 72% in 2021.
</t>
  </si>
  <si>
    <t>See Reporting Criteria tab, row 10-12</t>
  </si>
  <si>
    <t>• All SSP own brands. Franchise brands are excluded.
• 2022 data excludes an SSP lounge in Malaysia which was operating temporarily, and a unit in Singapore which was running at lower capacity and not serving the full menu.
• 2023 data excludes two units in Israel due to challenges obtaining data during the Israel-Gaza conflict, and seven units in China which were undergoing business closure.</t>
  </si>
  <si>
    <t>• All SSP own brands where coffee with milk is on offer to the customer in our APAC and EEME regions. Franchise brands are excluded.
• 2022 data excludes an SSP lounge in Malaysia which was operating temporarily, and a unit in Singapore which was running at lower capacity and not serving the full menu.
• 2023 data excludes seven units in China that were undergoing business closure and two units in Israel due to challenges obtaining data during the Israel-Gaza conflict.</t>
  </si>
  <si>
    <t>• Packaging for all SSP own brands. Packaging for franchise brands is excluded.
• 2022 data excludes packaging relating to an SSP lounge in Malaysia which was operating temporarily, and a unit in Singapore which was running at lower capacity and not serving the full menu.
• 2023 data excludes packaging relating to two units in Israel due to challenges obtaining data during the Israel-Gaza conflict, and seven units in China which were undergoing business closure.</t>
  </si>
  <si>
    <t>• Packaging for all for SSP own brands. Packaging for franchise brands is excluded.
• 2022 data excludes packaging relating to an SSP lounge in Malaysia which was operating temporarily, and a unit in Singapore which was running at lower capacity and not serving the full menu.
• 2023 data excludes packaging relating to two units in Israel due to challenges obtaining data during the Israel-Gaza conflict, and seven units in China which were undergoing business closure.</t>
  </si>
  <si>
    <t>• Each operating market reports whether they have a charity partnership in place and, if so, the type of charity and nature of support (e.g. fundraising, volunteering, financial donations and redistributing surplus food from our units)
• The metric is calculated based on the total number of charity partnerships in place across all the reporting markets.</t>
  </si>
  <si>
    <t>% of high-risk contracted suppliers that have undergone our human rights due diligence reviews</t>
  </si>
  <si>
    <t>% of senior managers (post-induction) who have completed the modern slavery training</t>
  </si>
  <si>
    <t>• Packaging relates to primary packaging directly relating to the sold product, not back-of-house secondary or tertiary packaging.
• Unnecessary single-use plastic refers to items made from primarily virgin plastic that are used only once, or for a short period of time, before being thrown away, and that can currently be avoided, reduced or replaced with fit-for-purpose sustainable alternatives without compromising food safety, quality and legal requirements. 
• Examples of unnecessary single-use plastic items include, among others, straws, cutlery, stirrers, grocery bags, bottles, cups, polyethylene terephthalate (PET) lids and containers, and single-use sauce sachets.
• Examples of fit-for-purpose sustainable alternatives include, among others, paper straws, wood or bamboo cutlery an stirrers, paper bags, recycled PET (ret) lids and containers, and refillable sauce bottles. 
• We regularly reassess what is defined as ‘necessary’ single-use plastics as new packaging innovations become available.</t>
  </si>
  <si>
    <t>Definition</t>
  </si>
  <si>
    <t xml:space="preserve">• Each operating market reports details of all own brands that serve coffee and, of those, reports the number where non-dairy milk alternatives are available to the customer. 
• The metric is calculated based on the total number of own brands where non-dairy milk alternatives are available to the customer, divided by the total number of own brands that serve coffee in the applicable regions. </t>
  </si>
  <si>
    <t>• Each operating market reports the total number of tea volumes purchased (be weight) and, of that, the amount of volumes that are from certified sources.  
• The metric is calculated based on the total volume of tea from certified sources, divided by the total volume of tea purchased across all reporting markets.
• We have restated our previously reported figure of 90% certified for 2022, to 60%. This is following an error being identified relating to weight conversations for two markets, as well as transposition error for one market.</t>
  </si>
  <si>
    <t>• Sources certified relates to certification for the farm where the coffee is grown.
• Recognised sustainability standards include Rainforest Alliance, UTZ and Fairtrade.</t>
  </si>
  <si>
    <t>• Sources certified relates to certification for the farm where the cocoa for the hot chocolate is grown.
• Recognised sustainability standards include Rainforest Alliance, UTZ, Fairtrade, Cocoa Horizons and Cocoa Life.</t>
  </si>
  <si>
    <t>• Each operating market reports the total number of coffee volumes purchased (be weight) and, of that, the amount of volumes that are from certified sources.
• The metric is calculated based on the total volume of coffee from certified sources, divided by the total volume of coffee purchased across all reporting markets.</t>
  </si>
  <si>
    <t>The data is N/A for 2019 and 2020 because we didn't start measuring FTE until 2021</t>
  </si>
  <si>
    <t>By 2025, 100% of hot beverages for our own brands to come from sources certified against recognised sustainability standards</t>
  </si>
  <si>
    <t>% of own brand hot beverages from certified sustainable sources</t>
  </si>
  <si>
    <t>In 2023, 25 markets have already achieved 100%. The decline in performance from 2022 is primarily due to a change with our tea supply in the USA - this is expected to be fully certified in 2024.</t>
  </si>
  <si>
    <t>In 2023, Scope 1 emissions reduced by 18% from our 2019 base year, and by 19% compared to 2022. This was primarily driven by the continued phase-out of gas usage across many of our sites, upgrades of our refrigeration or HVAC equipment that require less frequent f-gas top-ups, and ongoing transition away from diesel and petrol vehicles to hybrid and electric. Data for 2020 and 2021 is lower due to the majority of our units being closed during the Covid-19 pandemic.</t>
  </si>
  <si>
    <t>In 2023, Scope 2 location-based emissions reduced by 16% from our 2019 base year, but increased by 44% compared to 2022. The reduction from baseline was primarily driven by improvements in data quality, with fewer estimations, alongside energy efficiency initiatives. The increase compared 2022 was driven by business growth with c.300 additional units in 2023. Data for 2020 and 2021 is lower due to the majority of our units being closed during the Covid-19 pandemic.</t>
  </si>
  <si>
    <t xml:space="preserve">We primarily operate in clients’ locations where we use their energy supply, rather than sourcing directly from energy suppliers. We therefore rely on our clients to switch to renewable energy and to provide us with the appropriate Renewable Energy Guarantees of Origin (REGO), Energy Attribute Certificates or Power Purchase Agreements. For 2023, we have verified renewable energy for 30% of our total energy use globally. For previous years, we were only able to estimate renewable energy usage as we did not have access to the appropriate documentation. As this was unverified, we have therefore not included estimated figures in our reporting.  </t>
  </si>
  <si>
    <t xml:space="preserve">In 2023, emissions relating to purchased goods and services increased by 10% from our 2019 base year, primarily due to business growth, particularly in North America where there is a greater use of higher-impact ingredients, such as red meat. </t>
  </si>
  <si>
    <t xml:space="preserve">In 2023, emissions relating to capital goods reduced by 16% from our 2019 base year, primarily due to changes in emissions factors. </t>
  </si>
  <si>
    <t xml:space="preserve">In 2023, our absolute Scope 3 emissions increased by 7% from our 2019 base year. This was primarily driven by increases in Category 1: purchased goods and services (as described above), which represents the vast majority (78%) of our total Scope 3 emissions. </t>
  </si>
  <si>
    <t>• Each operating market reports the total number of hot chocolate volumes purchased (be weight) and, of that, the amount of volumes that are from certified sources.
• The metric is calculated based on the total volume of hot chocolate from certified sources, divided by the total volume of hot chocolate purchased across all reporting markets.</t>
  </si>
  <si>
    <t>• Each operating market reports the total number of fish volumes purchased (be weight) and, of that, the amount of volumes that are from certified sources.
• The metric is calculated based on the total volume of fish from certified sources, divided by the total volume of fish purchased across all reporting markets  sources.</t>
  </si>
  <si>
    <t>The types of Certified Sustainable Palm Oil (CSPO) are:
1. Identity Preserved: where CSPO is traceable back to a single plantation.
2. Segregated: where CSPO is kept separate from uncertified oil but may be mixed from several certified mills.
3. Mass Balance: where CSPO may be mixed with uncertified oil, but the refinery can only sell the same amount of CSPO oil as it purchased.</t>
  </si>
  <si>
    <t>• Each operating market reports the total number of eggs purchased (be weight) and, of that, the amount of volumes that are from cage-free sources.
• The metric is calculated based on the total volume of eggs that are from certified sources, divided by the total volume of eggs purchased across all reporting markets.</t>
  </si>
  <si>
    <t>• Each operating market in the relevant region reports the total volume of chicken purchased (be weight) and, of that, the amount of volumes that are from ECC-aligned sources.
• The metric is calculated based on the total volume of chicken that are from ECC-aligned sources, divided by the total volumes of chicken purchased across all reporting markets.</t>
  </si>
  <si>
    <t xml:space="preserve">• We primarily operate in clients’ locations where we use their energy supply, rather than sourcing directly from energy suppliers. In total, just 16% of our global energy use is through direct energy contracts. We therefore rely on our clients to switch to renewable energy and to provide us with the appropriate Renewable Energy Guarantees of Origin (REGO), Energy Attribute Certificates or Power Purchase Agreements. For 2023, we have verified renewable energy for 30% of our total energy use globally. 
• For previous years, we were only able to estimate renewable energy usage as we did not have access to the appropriate documentation. As this was unverified, we have therefore not included estimated figures in our reporting.  </t>
  </si>
  <si>
    <t xml:space="preserve">        </t>
  </si>
  <si>
    <r>
      <rPr>
        <b/>
        <sz val="11"/>
        <color rgb="FF000000"/>
        <rFont val="Calibri"/>
        <family val="2"/>
        <scheme val="minor"/>
      </rPr>
      <t xml:space="preserve">Governance
</t>
    </r>
    <r>
      <rPr>
        <sz val="11"/>
        <color rgb="FF000000"/>
        <rFont val="Calibri"/>
        <family val="2"/>
        <scheme val="minor"/>
      </rPr>
      <t>Disclose the organisation’s governance around climate-related issues and opportunities.</t>
    </r>
  </si>
  <si>
    <r>
      <rPr>
        <b/>
        <sz val="11"/>
        <color theme="1"/>
        <rFont val="Calibri"/>
        <family val="2"/>
        <scheme val="minor"/>
      </rPr>
      <t>Strategy</t>
    </r>
    <r>
      <rPr>
        <sz val="11"/>
        <color theme="1"/>
        <rFont val="Calibri"/>
        <family val="2"/>
        <scheme val="minor"/>
      </rPr>
      <t xml:space="preserve">
Disclose the actual and potential impacts of climate-related risks and opportunities on the organisation’s business, strategy and financial planning where such information is material.</t>
    </r>
  </si>
  <si>
    <r>
      <rPr>
        <b/>
        <sz val="11"/>
        <color theme="1"/>
        <rFont val="Calibri"/>
        <family val="2"/>
        <scheme val="minor"/>
      </rPr>
      <t>Risk management</t>
    </r>
    <r>
      <rPr>
        <sz val="11"/>
        <color theme="1"/>
        <rFont val="Calibri"/>
        <family val="2"/>
        <scheme val="minor"/>
      </rPr>
      <t xml:space="preserve">
Disclose how the organisation identifies, assesses and manages climate-related risks.</t>
    </r>
  </si>
  <si>
    <r>
      <rPr>
        <b/>
        <sz val="11"/>
        <color theme="1"/>
        <rFont val="Calibri"/>
        <family val="2"/>
        <scheme val="minor"/>
      </rPr>
      <t>Metrics and targets</t>
    </r>
    <r>
      <rPr>
        <sz val="11"/>
        <color theme="1"/>
        <rFont val="Calibri"/>
        <family val="2"/>
        <scheme val="minor"/>
      </rPr>
      <t xml:space="preserve">
Disclose the metrics and targets used to assess and manage relevant climate-related risks and opportunities where such information is material.</t>
    </r>
  </si>
  <si>
    <t>GRI 2: General Disclosures 2021</t>
  </si>
  <si>
    <r>
      <rPr>
        <sz val="11"/>
        <rFont val="Calibri"/>
        <family val="2"/>
        <scheme val="minor"/>
      </rPr>
      <t xml:space="preserve">Revenue is reported in actual currency and represents amounts for catering and retail goods and services sold to customers, excluding value added tax and similar items. See our </t>
    </r>
    <r>
      <rPr>
        <u/>
        <sz val="11"/>
        <color theme="10"/>
        <rFont val="Calibri"/>
        <family val="2"/>
        <scheme val="minor"/>
      </rPr>
      <t>Annual Reports</t>
    </r>
    <r>
      <rPr>
        <sz val="11"/>
        <rFont val="Calibri"/>
        <family val="2"/>
        <scheme val="minor"/>
      </rPr>
      <t xml:space="preserve"> for further details. </t>
    </r>
  </si>
  <si>
    <r>
      <rPr>
        <sz val="11"/>
        <rFont val="Calibri"/>
        <family val="2"/>
        <scheme val="minor"/>
      </rPr>
      <t xml:space="preserve">For details of our operating markets, please see our </t>
    </r>
    <r>
      <rPr>
        <u/>
        <sz val="11"/>
        <color theme="10"/>
        <rFont val="Calibri"/>
        <family val="2"/>
        <scheme val="minor"/>
      </rPr>
      <t>Reporting Boundaries</t>
    </r>
    <r>
      <rPr>
        <sz val="11"/>
        <rFont val="Calibri"/>
        <family val="2"/>
        <scheme val="minor"/>
      </rPr>
      <t>.</t>
    </r>
  </si>
  <si>
    <r>
      <rPr>
        <b/>
        <sz val="11"/>
        <color theme="1"/>
        <rFont val="Calibri"/>
        <family val="2"/>
        <scheme val="minor"/>
      </rPr>
      <t>Commitment 4:</t>
    </r>
    <r>
      <rPr>
        <sz val="11"/>
        <color theme="1"/>
        <rFont val="Calibri"/>
        <family val="2"/>
        <scheme val="minor"/>
      </rPr>
      <t xml:space="preserve">
Reducing our climate impact</t>
    </r>
  </si>
  <si>
    <r>
      <rPr>
        <b/>
        <sz val="11"/>
        <color theme="1"/>
        <rFont val="Calibri"/>
        <family val="2"/>
        <scheme val="minor"/>
      </rPr>
      <t xml:space="preserve">Commitment 5: </t>
    </r>
    <r>
      <rPr>
        <sz val="11"/>
        <color theme="1"/>
        <rFont val="Calibri"/>
        <family val="2"/>
        <scheme val="minor"/>
      </rPr>
      <t xml:space="preserve">
Transitioning to sustainable packaging</t>
    </r>
  </si>
  <si>
    <r>
      <rPr>
        <b/>
        <sz val="11"/>
        <color theme="1"/>
        <rFont val="Calibri"/>
        <family val="2"/>
        <scheme val="minor"/>
      </rPr>
      <t xml:space="preserve">Commitment 6: </t>
    </r>
    <r>
      <rPr>
        <sz val="11"/>
        <color theme="1"/>
        <rFont val="Calibri"/>
        <family val="2"/>
        <scheme val="minor"/>
      </rPr>
      <t xml:space="preserve">
Reducing food waste</t>
    </r>
  </si>
  <si>
    <r>
      <rPr>
        <b/>
        <sz val="11"/>
        <color theme="1"/>
        <rFont val="Calibri"/>
        <family val="2"/>
        <scheme val="minor"/>
      </rPr>
      <t>Commitment 7:</t>
    </r>
    <r>
      <rPr>
        <sz val="11"/>
        <color theme="1"/>
        <rFont val="Calibri"/>
        <family val="2"/>
        <scheme val="minor"/>
      </rPr>
      <t xml:space="preserve">
Promoting diversity, equity and inclusion</t>
    </r>
  </si>
  <si>
    <r>
      <rPr>
        <b/>
        <sz val="11"/>
        <color theme="1"/>
        <rFont val="Calibri"/>
        <family val="2"/>
        <scheme val="minor"/>
      </rPr>
      <t xml:space="preserve">Commitment 8: </t>
    </r>
    <r>
      <rPr>
        <sz val="11"/>
        <color theme="1"/>
        <rFont val="Calibri"/>
        <family val="2"/>
        <scheme val="minor"/>
      </rPr>
      <t xml:space="preserve">
Protecting safety and wellbeing</t>
    </r>
  </si>
  <si>
    <r>
      <rPr>
        <b/>
        <sz val="11"/>
        <color theme="1"/>
        <rFont val="Calibri"/>
        <family val="2"/>
        <scheme val="minor"/>
      </rPr>
      <t xml:space="preserve">Commitment 9: </t>
    </r>
    <r>
      <rPr>
        <sz val="11"/>
        <color theme="1"/>
        <rFont val="Calibri"/>
        <family val="2"/>
        <scheme val="minor"/>
      </rPr>
      <t xml:space="preserve">
Respecting human rights</t>
    </r>
  </si>
  <si>
    <r>
      <rPr>
        <b/>
        <sz val="11"/>
        <color theme="1"/>
        <rFont val="Calibri"/>
        <family val="2"/>
        <scheme val="minor"/>
      </rPr>
      <t xml:space="preserve">Commitment 10: </t>
    </r>
    <r>
      <rPr>
        <sz val="11"/>
        <color theme="1"/>
        <rFont val="Calibri"/>
        <family val="2"/>
        <scheme val="minor"/>
      </rPr>
      <t xml:space="preserve">
Supporting our communities</t>
    </r>
  </si>
  <si>
    <r>
      <t>In 2023, we consolidated the previous separate policies we asked suppliers to sign-up to into a unified Supplier Code of Conduct, articulating the minimum standards we expect from our contracted suppliers. This covers human rights, product quality, food safety, environmental sustainability, farm animal welfare, and business integrity. By the end of 2023, 17 markets had already achieved 100% of contracted suppliers signed-up, including</t>
    </r>
    <r>
      <rPr>
        <sz val="11"/>
        <rFont val="Calibri"/>
        <family val="2"/>
        <scheme val="minor"/>
      </rPr>
      <t xml:space="preserve"> Canada, India,  UK and USA.</t>
    </r>
  </si>
  <si>
    <r>
      <t>Positive strides have been made in 2023, with 22</t>
    </r>
    <r>
      <rPr>
        <sz val="11"/>
        <color rgb="FFFF0000"/>
        <rFont val="Calibri"/>
        <family val="2"/>
        <scheme val="minor"/>
      </rPr>
      <t xml:space="preserve"> </t>
    </r>
    <r>
      <rPr>
        <sz val="11"/>
        <color theme="1"/>
        <rFont val="Calibri"/>
        <family val="2"/>
        <scheme val="minor"/>
      </rPr>
      <t xml:space="preserve">markets having already achieved 100%. </t>
    </r>
  </si>
  <si>
    <r>
      <t>While Avian flu has continued to impact supply availability in some of our markets, leading to slower progress towards our target, we have increased cage-free sourcing by 14% compared to 2022. 11 markets have achieved 100%, including</t>
    </r>
    <r>
      <rPr>
        <sz val="11"/>
        <color rgb="FFFF0000"/>
        <rFont val="Calibri"/>
        <family val="2"/>
        <scheme val="minor"/>
      </rPr>
      <t xml:space="preserve"> </t>
    </r>
    <r>
      <rPr>
        <sz val="11"/>
        <rFont val="Calibri"/>
        <family val="2"/>
        <scheme val="minor"/>
      </rPr>
      <t>Germany, the Netherlands and Norway.</t>
    </r>
  </si>
  <si>
    <r>
      <t xml:space="preserve">In 2023, Scope 2 market-based emissions reduced by </t>
    </r>
    <r>
      <rPr>
        <sz val="11"/>
        <rFont val="Calibri"/>
        <family val="2"/>
        <scheme val="minor"/>
      </rPr>
      <t xml:space="preserve">45% from our 2019 base year, and by 19% compared to 2022. </t>
    </r>
    <r>
      <rPr>
        <sz val="11"/>
        <color theme="1"/>
        <rFont val="Calibri"/>
        <family val="2"/>
        <scheme val="minor"/>
      </rPr>
      <t>This was driven by being able to include emission factors from contractual instruments that consider green renewable energy tariffs for the first time in 2023, following proactive engagement with our clients and landlords to obtain the appropriate Renewable Energy Guarantees of Origin (REGO), Energy Attribute Certificates or Power Purchase Agreements.</t>
    </r>
  </si>
  <si>
    <r>
      <rPr>
        <sz val="11"/>
        <rFont val="Calibri"/>
        <family val="2"/>
        <scheme val="minor"/>
      </rPr>
      <t>In 2023, total Scope 1 and 2 emissions reduced by 42% from our 2019 base year, and by 19%</t>
    </r>
    <r>
      <rPr>
        <sz val="11"/>
        <color theme="1"/>
        <rFont val="Calibri"/>
        <family val="2"/>
        <scheme val="minor"/>
      </rPr>
      <t xml:space="preserve"> compared to 2022, driven by the same reasons as described above. </t>
    </r>
  </si>
  <si>
    <r>
      <rPr>
        <sz val="11"/>
        <rFont val="Calibri"/>
        <family val="2"/>
        <scheme val="minor"/>
      </rPr>
      <t>In 2023, energy intensity reduced by 20% from our 2019 base year, and by 8% compared to 2022, driven by the same reasons as described above.</t>
    </r>
    <r>
      <rPr>
        <sz val="11"/>
        <color theme="1"/>
        <rFont val="Calibri"/>
        <family val="2"/>
        <scheme val="minor"/>
      </rPr>
      <t xml:space="preserve"> </t>
    </r>
  </si>
  <si>
    <r>
      <t>Across all scopes absolute emissions have remained relatively flat, with a negli</t>
    </r>
    <r>
      <rPr>
        <sz val="11"/>
        <rFont val="Calibri"/>
        <family val="2"/>
        <scheme val="minor"/>
      </rPr>
      <t>gible 1.4%</t>
    </r>
    <r>
      <rPr>
        <sz val="11"/>
        <color theme="1"/>
        <rFont val="Calibri"/>
        <family val="2"/>
        <scheme val="minor"/>
      </rPr>
      <t xml:space="preserve"> increase. </t>
    </r>
  </si>
  <si>
    <r>
      <t>While we acknowledge the absolute Scope 3 increase, it is relatively modest compared to the increase in our trading performance, as reflected by th</t>
    </r>
    <r>
      <rPr>
        <sz val="11"/>
        <rFont val="Calibri"/>
        <family val="2"/>
        <scheme val="minor"/>
      </rPr>
      <t>e 6%</t>
    </r>
    <r>
      <rPr>
        <sz val="11"/>
        <color theme="1"/>
        <rFont val="Calibri"/>
        <family val="2"/>
        <scheme val="minor"/>
      </rPr>
      <t xml:space="preserve"> reduction in emissions intensity compared to 2019. We believe this demonstrates the progress we are making in putting the right measures in place to ensure that, as our business grows, we are doing so efficiently and controlling absolute emissions increases in line with our growth projections set out in our net zero roadmap on page 29 of our 2023 Sustainability Report. </t>
    </r>
  </si>
  <si>
    <r>
      <rPr>
        <sz val="11"/>
        <rFont val="Calibri"/>
        <family val="2"/>
        <scheme val="minor"/>
      </rPr>
      <t>In 2023, all divisions had a charity partnership in place. In total, this included 24 charity partnerships across 14 countries, with 13 charities focused alleviating food poverty</t>
    </r>
    <r>
      <rPr>
        <sz val="11"/>
        <color theme="1"/>
        <rFont val="Calibri"/>
        <family val="2"/>
        <scheme val="minor"/>
      </rPr>
      <t xml:space="preserve">. </t>
    </r>
    <r>
      <rPr>
        <sz val="11"/>
        <rFont val="Calibri"/>
        <family val="2"/>
        <scheme val="minor"/>
      </rPr>
      <t xml:space="preserve">The decline in the total number of partnerships, compared to 2022, was due to consolidating the support we provide to focus on fewer organisations but with greater impact. </t>
    </r>
  </si>
  <si>
    <r>
      <rPr>
        <b/>
        <sz val="11"/>
        <color theme="1"/>
        <rFont val="Calibri"/>
        <family val="2"/>
        <scheme val="minor"/>
      </rPr>
      <t xml:space="preserve">Commitment 1: </t>
    </r>
    <r>
      <rPr>
        <sz val="11"/>
        <color theme="1"/>
        <rFont val="Calibri"/>
        <family val="2"/>
        <scheme val="minor"/>
      </rPr>
      <t xml:space="preserve">
Increasing healthy and sustainable choices</t>
    </r>
  </si>
  <si>
    <r>
      <rPr>
        <b/>
        <sz val="11"/>
        <color theme="1"/>
        <rFont val="Calibri"/>
        <family val="2"/>
        <scheme val="minor"/>
      </rPr>
      <t>Commitment 2:</t>
    </r>
    <r>
      <rPr>
        <sz val="11"/>
        <color theme="1"/>
        <rFont val="Calibri"/>
        <family val="2"/>
        <scheme val="minor"/>
      </rPr>
      <t xml:space="preserve">
Sourcing sustainably</t>
    </r>
  </si>
  <si>
    <r>
      <rPr>
        <b/>
        <sz val="11"/>
        <color theme="1"/>
        <rFont val="Calibri"/>
        <family val="2"/>
        <scheme val="minor"/>
      </rPr>
      <t xml:space="preserve">Commitment 3: </t>
    </r>
    <r>
      <rPr>
        <sz val="11"/>
        <color theme="1"/>
        <rFont val="Calibri"/>
        <family val="2"/>
        <scheme val="minor"/>
      </rPr>
      <t xml:space="preserve">
Supporting animal welfare</t>
    </r>
  </si>
  <si>
    <r>
      <t xml:space="preserve">• Each operating market report the total number of contracted suppliers and, of those, the number that had signed-up to our Supplier Code of Conduct or an equal or better standard.
</t>
    </r>
    <r>
      <rPr>
        <sz val="11"/>
        <rFont val="Calibri"/>
        <family val="2"/>
        <scheme val="minor"/>
      </rPr>
      <t>• The metric is calculated based on the total number of contracted suppliers who had signed-up to our Supplier Code of Conduct or an equal or better standard, divided by the total number of contracted suppliers.</t>
    </r>
    <r>
      <rPr>
        <sz val="11"/>
        <color theme="1"/>
        <rFont val="Calibri"/>
        <family val="2"/>
        <scheme val="minor"/>
      </rPr>
      <t xml:space="preserve">
• Prior to our Supplier Code of Conduct being published in 2023, this target related to contracted suppliers signing up to our previous four distinct policies and was reported as a percentage of total contracted suppliers that had signed-up to each. For our 2022 reporting this was: 64% of all global contracted suppliers had signed up to our Ethical Trade Code of Conduct and Human Rights Policy, 53% to our Responsible Sourcing Policy and 50% to our Environment Policy, and 86% of our contracted suppliers in our UK&amp;I and Continental Europe regions had signed-up to our Farm Animal Welfare Policy. 
 </t>
    </r>
  </si>
  <si>
    <r>
      <rPr>
        <sz val="11"/>
        <rFont val="Calibri"/>
        <family val="2"/>
        <scheme val="minor"/>
      </rPr>
      <t>• The ECC is a multi-stakeholder pledge that aims to improve the conditions of broiler chickens (chickens bred and raised specifically for meat production). The ECC focuses on areas such as transitioning to breeds with better welfare outcomes, increasing living space and using more humane stunning methods. For further details see:</t>
    </r>
    <r>
      <rPr>
        <u/>
        <sz val="11"/>
        <color theme="10"/>
        <rFont val="Calibri"/>
        <family val="2"/>
        <scheme val="minor"/>
      </rPr>
      <t xml:space="preserve"> https://welfarecommitments.com/europeletter/</t>
    </r>
  </si>
  <si>
    <r>
      <rPr>
        <sz val="11"/>
        <rFont val="Calibri"/>
        <family val="2"/>
        <scheme val="minor"/>
      </rPr>
      <t>• The Gallup Q12 index is a widely used employee engagement survey consisting of 12 questions designed to assess various aspects of an employee’s workplace experience, such as their level of job satisfaction, the quality of relationships with colleagues and managers, and their sense of purpose at work. For further details, please see</t>
    </r>
    <r>
      <rPr>
        <u/>
        <sz val="11"/>
        <color theme="10"/>
        <rFont val="Calibri"/>
        <family val="2"/>
        <scheme val="minor"/>
      </rPr>
      <t xml:space="preserve"> www.gallup.com/q12</t>
    </r>
    <r>
      <rPr>
        <sz val="11"/>
        <rFont val="Calibri"/>
        <family val="2"/>
        <scheme val="minor"/>
      </rPr>
      <t>.</t>
    </r>
  </si>
  <si>
    <t>• All SSP contracted suppliers.
• 2023 data excludes contracted suppliers for our businesses in China and Israel, due to our China business undergoing closure and challenges obtaining data from Israel during the Israel-Gaza conflict.</t>
  </si>
  <si>
    <t xml:space="preserve">• Energy data is sourced from a combination of meter readings, billing from energy suppliers and billing from our clients/landlords.  
• In a small number of cases, due to reporting timelines, data for the final quarter or month of our reporting period is unavailable due to billing not yet being received. In these cases, data is estimated based on energy usage for the previous periods. 
• In addition, there are instances where we use the client/landlord’s energy supply and do not have specific usage for our units, such as where costs are included in rent or service charges and not billed separately. In these cases, we estimate energy usage based on average kWh per square meter with reference to equivalent units where primary data exists. 
• Where the size of the unit is not available, estimations are calculated based on the average kWh per £ of sales with reference to equivalent units where primary data exists. In previous years, all data estimations were on this basis only, whereas we switched to the alternative estimations described above for 2023, thereby improving the accuracy of our data.
</t>
  </si>
  <si>
    <t>• The methodology applied to our GHG data gathering, calculations and analysis is aligned with the 'GHG Reporting Protocol – Corporate Standard (2015 revised edition)' and with the UK 'Environmental Reporting Guidelines: Including streamlined energy and carbon reporting guidance (March 2019)'. 
• Our operating markets report energy data at a unit or site level via internal reporting channels - this is then validated by specialist third-party energy consultants through variance analysis and benchmarking between units and sites with a similar footprint.
• Energy data is sourced from a combination of meter readings, billing from energy suppliers and billing from our clients/landlords.  
• In a small number of cases, due to reporting timelines, data for the final quarter or month of our reporting period is unavailable due to billing not yet being received. In these cases, data is estimated based on energy usage for the previous periods. 
• In addition, there are instances where we use the client/landlord’s energy supply and do not have specific usage for our units, such as where costs are included in rent or service charges and not billed separately. In these cases, we estimate energy usage based on average kWh per square meter with reference to equivalent units where primary data exists. 
• Where the size of the unit is not available, estimations are calculated based on the average kWh per £ of sales with reference to equivalent units where primary data exists. In previous years, all data estimations were on this basis only, whereas we switched to the alternative estimations described above for 2023, thereby improving the accuracy of our data.
• Location-based emissions are calculated using UK DEFRA 2022 Emission Factors and, for other countries, using International Energy Agency (IEA) 2020 Emission Factors.</t>
  </si>
  <si>
    <t>• As above
• Energy intensity is calculated by taking the total MWh divided by £ million revenue for the reporting period.</t>
  </si>
  <si>
    <t>• Data is self reported by members of the Board and reported to the Group People function.
• The metric is calculated based on the total number Board members who are from a minority ethnic background, divided by the total number of Board members.</t>
  </si>
  <si>
    <t>• Data is supplied by Too Good To Go from their platform.
• The metric is calculated based on the number of 'Magic Bags' sold in our units via the app which is then converted into weight and equivalent CO2e emissions using the Too Good To Go defined assumptions that an average ‘Magic Bag’ equates to a weight of 1kg which, on average, generates a CO2e footprint of 2.5kg.</t>
  </si>
  <si>
    <t xml:space="preserve">• High-risk relates to suppliers assessed as having higher inherent human rights risks based on their sector and country of operation. 
• Contracted suppliers relate to all vendors that are engaged via SSP purchasing teams, have contracts in place and SSP controls the spending for the provision of goods or services. This excludes non-contracted suppliers (e.g., wet markets; and one-off purchases by invoice or purchase order) and indirect suppliers (i.e. lower tier suppliers to a wholesaler or distributor).
• Human rights due diligence relates to the actions taken by SSP to both identify and act upon actual and potential human rights risks for contracted suppliers. For details, please see page 48 of our 2023 Sustainability Report.
</t>
  </si>
  <si>
    <t>GRI standard</t>
  </si>
  <si>
    <t>GRI topic</t>
  </si>
  <si>
    <t>SSP reference/response</t>
  </si>
  <si>
    <t>Description</t>
  </si>
  <si>
    <t xml:space="preserve">Material topics
</t>
  </si>
  <si>
    <t>GENERAL DISCLOSURES</t>
  </si>
  <si>
    <t xml:space="preserve">Energy </t>
  </si>
  <si>
    <t>Diversity and Equal Opportunity</t>
  </si>
  <si>
    <r>
      <rPr>
        <b/>
        <sz val="11"/>
        <color theme="1"/>
        <rFont val="Calibri"/>
        <family val="2"/>
        <scheme val="minor"/>
      </rPr>
      <t>AR 2023:</t>
    </r>
    <r>
      <rPr>
        <sz val="11"/>
        <color theme="1"/>
        <rFont val="Calibri"/>
        <family val="2"/>
        <scheme val="minor"/>
      </rPr>
      <t xml:space="preserve"> Task Force on Climate-related Financial Disclosures, Governance (p51); Governance framework (p88)
</t>
    </r>
    <r>
      <rPr>
        <b/>
        <sz val="11"/>
        <color theme="1"/>
        <rFont val="Calibri"/>
        <family val="2"/>
        <scheme val="minor"/>
      </rPr>
      <t xml:space="preserve">SR 2023: </t>
    </r>
    <r>
      <rPr>
        <sz val="11"/>
        <color theme="1"/>
        <rFont val="Calibri"/>
        <family val="2"/>
        <scheme val="minor"/>
      </rPr>
      <t>Governance: A message from our Board Chair, Sustainability governance and management, Our governance and management structure (p52-54)</t>
    </r>
  </si>
  <si>
    <r>
      <rPr>
        <b/>
        <sz val="11"/>
        <color theme="1"/>
        <rFont val="Calibri"/>
        <family val="2"/>
        <scheme val="minor"/>
      </rPr>
      <t>AR 2023:</t>
    </r>
    <r>
      <rPr>
        <sz val="11"/>
        <color theme="1"/>
        <rFont val="Calibri"/>
        <family val="2"/>
        <scheme val="minor"/>
      </rPr>
      <t xml:space="preserve"> Task Force on Climate-related Financial Disclosures, Governance (p51); Governance framework (p88)
</t>
    </r>
    <r>
      <rPr>
        <b/>
        <sz val="11"/>
        <color theme="1"/>
        <rFont val="Calibri"/>
        <family val="2"/>
        <scheme val="minor"/>
      </rPr>
      <t xml:space="preserve">SR 2023: </t>
    </r>
    <r>
      <rPr>
        <sz val="11"/>
        <color theme="1"/>
        <rFont val="Calibri"/>
        <family val="2"/>
        <scheme val="minor"/>
      </rPr>
      <t>Governance: A message from our Board Chair, Sustainability governance and management, Our governance and management structure, Building our sustainability expertise (p52-55)</t>
    </r>
  </si>
  <si>
    <r>
      <rPr>
        <b/>
        <sz val="11"/>
        <color theme="1"/>
        <rFont val="Calibri"/>
        <family val="2"/>
        <scheme val="minor"/>
      </rPr>
      <t>AR 2023:</t>
    </r>
    <r>
      <rPr>
        <sz val="11"/>
        <color theme="1"/>
        <rFont val="Calibri"/>
        <family val="2"/>
        <scheme val="minor"/>
      </rPr>
      <t xml:space="preserve"> Task Force on Climate-related Financial Disclosures: Strategy and risk management, Our material climate-related risks and opportunities (p52-53)
</t>
    </r>
    <r>
      <rPr>
        <b/>
        <sz val="11"/>
        <color theme="1"/>
        <rFont val="Calibri"/>
        <family val="2"/>
        <scheme val="minor"/>
      </rPr>
      <t xml:space="preserve">SR 2023: </t>
    </r>
    <r>
      <rPr>
        <sz val="11"/>
        <color theme="1"/>
        <rFont val="Calibri"/>
        <family val="2"/>
        <scheme val="minor"/>
      </rPr>
      <t>Turning challenges into opportunities (p9); Planet: protecting our environment (p24-37)</t>
    </r>
  </si>
  <si>
    <r>
      <rPr>
        <b/>
        <sz val="11"/>
        <color theme="1"/>
        <rFont val="Calibri"/>
        <family val="2"/>
        <scheme val="minor"/>
      </rPr>
      <t>AR 2023:</t>
    </r>
    <r>
      <rPr>
        <sz val="11"/>
        <color theme="1"/>
        <rFont val="Calibri"/>
        <family val="2"/>
        <scheme val="minor"/>
      </rPr>
      <t xml:space="preserve"> Task Force on Climate-related Financial Disclosures: Strategy and risk management, Our material climate-related risks and opportunities, Scenario analysis, Metrics and targets (p52-55)</t>
    </r>
  </si>
  <si>
    <r>
      <rPr>
        <b/>
        <sz val="11"/>
        <color theme="1"/>
        <rFont val="Calibri"/>
        <family val="2"/>
        <scheme val="minor"/>
      </rPr>
      <t>AR 2023:</t>
    </r>
    <r>
      <rPr>
        <sz val="11"/>
        <color theme="1"/>
        <rFont val="Calibri"/>
        <family val="2"/>
        <scheme val="minor"/>
      </rPr>
      <t xml:space="preserve"> Task Force on Climate-related Financial Disclosures: Strategy and risk management, Our material climate-related risks and opportunities, Scenario analysis (p52-54); Risk management and principal risks (p66-69)</t>
    </r>
  </si>
  <si>
    <r>
      <rPr>
        <b/>
        <sz val="11"/>
        <color theme="1"/>
        <rFont val="Calibri"/>
        <family val="2"/>
        <scheme val="minor"/>
      </rPr>
      <t>AR 2023:</t>
    </r>
    <r>
      <rPr>
        <sz val="11"/>
        <color theme="1"/>
        <rFont val="Calibri"/>
        <family val="2"/>
        <scheme val="minor"/>
      </rPr>
      <t xml:space="preserve"> Task Force on Climate-related Financial Disclosures: Strategy and risk management, Our material climate-related risks and opportunities, Scenario analysis (p52-54); Risk management and principal risks (p66-77)</t>
    </r>
  </si>
  <si>
    <t>Partially Consistent: For our disclosure in regards to Metrics and Targets (a), we acknowledge partial alignment. While executive remuneration is linked to delivery of our Sustainability Strategy, further attention is required for linking directly to climate-related targets and performance. Further consideration of the other cross-industry, climate-related metric categories is also required, including the amount or percentage of our assets, revenue or other business activities vulnerable or aligned to climate-related risks and opportunities, capital deployed, and internal carbon pricing. We are actively enhancing our data pertaining to each risk and opportunity to bolster confidence in the accuracy of our scenario analysis and facilitate compliance. This process is dependent on delivery of internal data improvement programmes. We anticipate full alignment in the forthcoming two reports.</t>
  </si>
  <si>
    <t xml:space="preserve">• All SSP own brands where coffee with milk is on offer to the customer in our UK&amp;I, Continental Europe and North America regions. Franchise brands are excluded.
</t>
  </si>
  <si>
    <t>• Each operating market reports the top 50 own brand products (by spend) in the designated 6 product categories and, for each, declare whether it contains palm oil. If it does, they report whether that palm oil is from a source that is RSPO-Certified.
• The metric is calculated based on the total volume of top 50 own brand products that are palm oil free or using RSPO-Certified Sustainable Palm Oil, divided by the total volume of top 50 own brand products purchased across all reporting markets.
•  We accept RSPO Certified Sustainable Palm Oil sourced through Mass-Balance, Segregated, or Identity Preserved chain of custody systems. However, we do not measure palm oil certification by type.</t>
  </si>
  <si>
    <t>• Too Good To Go is a social impact company behind a leading food saving app. The app connects customers to restaurants and stores that have unsold food surplus at the end of the day. The food is bundled into ‘Magic Bags’ that customers buy through the app at a reduced price.
• Prevention relates to measures to prevent food from becoming waste in the first instance, such as through smart ordering, inventory management, recipe design, production practices and portion control.
• Redistribution relates to unsold surplus food at the end of the day being redistributed through discounting schemes (such as Too Good To Go or staff discounts) and donations to food poverty charities.
• Recycling and composting relates to diverting unpreventable food waste from landfill through recycling or composting.</t>
  </si>
  <si>
    <t>• All SSP own brand units that serve coffee.
• 2022 data excludes a lounge in Malaysia which was operating temporarily, and a unit in Singapore which was running at lower capacity and not serving the full menu.
• 2023 data excludes two units in Israel due to challenges obtaining data during the Israel-Gaza conflict, and seven units in China which were undergoing business closure.</t>
  </si>
  <si>
    <t>• All SSP own brand units that have fryers.
• 2022 data excludes a lounge in Malaysia which was operating temporarily, and a unit in Singapore which was running at lower capacity and not serving the full menu.
• 2023 data excludes two units in Israel due to challenges obtaining data during the Israel-Gaza conflict, and seven units in China which were undergoing business closure.</t>
  </si>
  <si>
    <t>• Data is self reported by members of the Board and reported to the Group People function.
• The metric is calculated based on the total number Board members who identify as women, divided by the total number of Board members.</t>
  </si>
  <si>
    <t>• Data is sourced from our SAP SuccessFactors platform and reported to the Group People function. For markets without access to the SuccessFactors platform, data is collected quarterly.
• The metric is calculated based on the number of women in senior leadership roles at year-end, divided by the total number of senior leadership roles at  financial year-end.</t>
  </si>
  <si>
    <t>Number of locations where we operate</t>
  </si>
  <si>
    <r>
      <rPr>
        <b/>
        <sz val="11"/>
        <rFont val="Calibri"/>
        <family val="2"/>
        <scheme val="minor"/>
      </rPr>
      <t xml:space="preserve">SR 2023: </t>
    </r>
    <r>
      <rPr>
        <sz val="11"/>
        <rFont val="Calibri"/>
        <family val="2"/>
        <scheme val="minor"/>
      </rPr>
      <t xml:space="preserve">About this report (p2); Reporting criteria (p64) 
</t>
    </r>
    <r>
      <rPr>
        <b/>
        <sz val="11"/>
        <rFont val="Calibri"/>
        <family val="2"/>
        <scheme val="minor"/>
      </rPr>
      <t>AR 2023:</t>
    </r>
    <r>
      <rPr>
        <sz val="11"/>
        <rFont val="Calibri"/>
        <family val="2"/>
        <scheme val="minor"/>
      </rPr>
      <t xml:space="preserve"> Our global reach (p3)
</t>
    </r>
    <r>
      <rPr>
        <b/>
        <sz val="11"/>
        <rFont val="Calibri"/>
        <family val="2"/>
        <scheme val="minor"/>
      </rPr>
      <t xml:space="preserve">Sustainability Data Book: </t>
    </r>
    <r>
      <rPr>
        <sz val="11"/>
        <rFont val="Calibri"/>
        <family val="2"/>
        <scheme val="minor"/>
      </rPr>
      <t xml:space="preserve">Reporting boundaries                        </t>
    </r>
  </si>
  <si>
    <r>
      <rPr>
        <b/>
        <sz val="11"/>
        <rFont val="Calibri"/>
        <family val="2"/>
        <scheme val="minor"/>
      </rPr>
      <t>SR 2023:</t>
    </r>
    <r>
      <rPr>
        <sz val="11"/>
        <rFont val="Calibri"/>
        <family val="2"/>
        <scheme val="minor"/>
      </rPr>
      <t xml:space="preserve"> About this report (p2); Transparent reporting and disclosures (p64-65)                 </t>
    </r>
  </si>
  <si>
    <r>
      <rPr>
        <b/>
        <sz val="11"/>
        <rFont val="Calibri"/>
        <family val="2"/>
        <scheme val="minor"/>
      </rPr>
      <t>SR 2023:</t>
    </r>
    <r>
      <rPr>
        <sz val="11"/>
        <rFont val="Calibri"/>
        <family val="2"/>
        <scheme val="minor"/>
      </rPr>
      <t xml:space="preserve"> About this report (p2); Our vision for a sustainable food travel sector (p10); Working with our suppliers (p20)
</t>
    </r>
    <r>
      <rPr>
        <b/>
        <sz val="11"/>
        <rFont val="Calibri"/>
        <family val="2"/>
        <scheme val="minor"/>
      </rPr>
      <t>AR 2023:</t>
    </r>
    <r>
      <rPr>
        <sz val="11"/>
        <rFont val="Calibri"/>
        <family val="2"/>
        <scheme val="minor"/>
      </rPr>
      <t xml:space="preserve"> Business model (p16-17)</t>
    </r>
  </si>
  <si>
    <r>
      <rPr>
        <b/>
        <sz val="11"/>
        <rFont val="Calibri"/>
        <family val="2"/>
        <scheme val="minor"/>
      </rPr>
      <t xml:space="preserve">SR 2023: </t>
    </r>
    <r>
      <rPr>
        <sz val="11"/>
        <rFont val="Calibri"/>
        <family val="2"/>
        <scheme val="minor"/>
      </rPr>
      <t xml:space="preserve">Sustainability governance and management (p53-54)
</t>
    </r>
    <r>
      <rPr>
        <b/>
        <sz val="11"/>
        <rFont val="Calibri"/>
        <family val="2"/>
        <scheme val="minor"/>
      </rPr>
      <t>AR 2023:</t>
    </r>
    <r>
      <rPr>
        <sz val="11"/>
        <rFont val="Calibri"/>
        <family val="2"/>
        <scheme val="minor"/>
      </rPr>
      <t xml:space="preserve"> Corporate governance (p80-89)                                                         </t>
    </r>
  </si>
  <si>
    <r>
      <rPr>
        <b/>
        <sz val="11"/>
        <rFont val="Calibri"/>
        <family val="2"/>
        <scheme val="minor"/>
      </rPr>
      <t>AR 2023:</t>
    </r>
    <r>
      <rPr>
        <sz val="11"/>
        <rFont val="Calibri"/>
        <family val="2"/>
        <scheme val="minor"/>
      </rPr>
      <t xml:space="preserve"> Nomination Committee Report (p102-103)</t>
    </r>
  </si>
  <si>
    <r>
      <rPr>
        <b/>
        <sz val="11"/>
        <rFont val="Calibri"/>
        <family val="2"/>
        <scheme val="minor"/>
      </rPr>
      <t xml:space="preserve">SR 2023: </t>
    </r>
    <r>
      <rPr>
        <sz val="11"/>
        <rFont val="Calibri"/>
        <family val="2"/>
        <scheme val="minor"/>
      </rPr>
      <t>Sustainability governance and management (p53-54)</t>
    </r>
  </si>
  <si>
    <r>
      <rPr>
        <b/>
        <sz val="11"/>
        <rFont val="Calibri"/>
        <family val="2"/>
        <scheme val="minor"/>
      </rPr>
      <t xml:space="preserve">SR 2023: </t>
    </r>
    <r>
      <rPr>
        <sz val="11"/>
        <rFont val="Calibri"/>
        <family val="2"/>
        <scheme val="minor"/>
      </rPr>
      <t xml:space="preserve">Understanding what matters most to our stakeholders (p57) 
</t>
    </r>
    <r>
      <rPr>
        <b/>
        <sz val="11"/>
        <rFont val="Calibri"/>
        <family val="2"/>
        <scheme val="minor"/>
      </rPr>
      <t xml:space="preserve">AR 2023: </t>
    </r>
    <r>
      <rPr>
        <sz val="11"/>
        <rFont val="Calibri"/>
        <family val="2"/>
        <scheme val="minor"/>
      </rPr>
      <t>Task Force on Climate-related Financial Disclosures (p50-56); Risk management and principal risks (p66-77)</t>
    </r>
  </si>
  <si>
    <r>
      <rPr>
        <b/>
        <sz val="11"/>
        <rFont val="Calibri"/>
        <family val="2"/>
        <scheme val="minor"/>
      </rPr>
      <t>AR 2023:</t>
    </r>
    <r>
      <rPr>
        <sz val="11"/>
        <rFont val="Calibri"/>
        <family val="2"/>
        <scheme val="minor"/>
      </rPr>
      <t xml:space="preserve"> Directors' Remuneration Report (p116-120)</t>
    </r>
  </si>
  <si>
    <r>
      <rPr>
        <b/>
        <sz val="11"/>
        <rFont val="Calibri"/>
        <family val="2"/>
        <scheme val="minor"/>
      </rPr>
      <t>SR 2023:</t>
    </r>
    <r>
      <rPr>
        <sz val="11"/>
        <rFont val="Calibri"/>
        <family val="2"/>
        <scheme val="minor"/>
      </rPr>
      <t xml:space="preserve"> Leading change - viewpoint from our Corporate Affairs Director (p7); Our Sustainability Strategy (p8); A message from our Board Chair (p52); Identifying our material issues (p58)</t>
    </r>
  </si>
  <si>
    <t xml:space="preserve">• Energy for all sites and units SSP operates and is responsible for (including offices, central kitchens, own brand units and franchise units).
• This includes a small proportion of our energy that is purchased by SSP via direct contracts with energy suppliers, with the vast majority of our energy being from our clients' and landlords' supplies, where they have the direct energy contracts. </t>
  </si>
  <si>
    <r>
      <rPr>
        <b/>
        <sz val="11"/>
        <rFont val="Calibri"/>
        <family val="2"/>
        <scheme val="minor"/>
      </rPr>
      <t>SR 2023:</t>
    </r>
    <r>
      <rPr>
        <sz val="11"/>
        <rFont val="Calibri"/>
        <family val="2"/>
        <scheme val="minor"/>
      </rPr>
      <t xml:space="preserve"> Throughout the report; A message from our Group CEO (p4-5); Our Sustainability Strategy (p8); Turning challenges into opportunities (p9); Respecting human (p47-48); Alleviating food poverty (p49); A message from our Board Chair (p52); Sustainability governance and management (p53-56)
</t>
    </r>
    <r>
      <rPr>
        <b/>
        <sz val="11"/>
        <rFont val="Calibri"/>
        <family val="2"/>
        <scheme val="minor"/>
      </rPr>
      <t>AR 2023:</t>
    </r>
    <r>
      <rPr>
        <sz val="11"/>
        <rFont val="Calibri"/>
        <family val="2"/>
        <scheme val="minor"/>
      </rPr>
      <t xml:space="preserve"> Task Force on Climate-related Financial Disclosures (p50-56); Risk management and principal risks (p66-77)</t>
    </r>
  </si>
  <si>
    <r>
      <rPr>
        <b/>
        <sz val="11"/>
        <rFont val="Calibri"/>
        <family val="2"/>
        <scheme val="minor"/>
      </rPr>
      <t xml:space="preserve">SR 2023: </t>
    </r>
    <r>
      <rPr>
        <sz val="11"/>
        <rFont val="Calibri"/>
        <family val="2"/>
        <scheme val="minor"/>
      </rPr>
      <t xml:space="preserve">Raising standards (p21); Committed to high standards (p22); Respecting human rights (p47-48); Business ethics and standards (p59-63)
</t>
    </r>
    <r>
      <rPr>
        <b/>
        <sz val="11"/>
        <rFont val="Calibri"/>
        <family val="2"/>
        <scheme val="minor"/>
      </rPr>
      <t>AR 2023:</t>
    </r>
    <r>
      <rPr>
        <sz val="11"/>
        <rFont val="Calibri"/>
        <family val="2"/>
        <scheme val="minor"/>
      </rPr>
      <t xml:space="preserve"> Non-financial and sustainability information statement (p79)
</t>
    </r>
    <r>
      <rPr>
        <b/>
        <sz val="11"/>
        <rFont val="Calibri"/>
        <family val="2"/>
        <scheme val="minor"/>
      </rPr>
      <t>Corporate website:</t>
    </r>
    <r>
      <rPr>
        <sz val="11"/>
        <rFont val="Calibri"/>
        <family val="2"/>
        <scheme val="minor"/>
      </rPr>
      <t xml:space="preserve">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</si>
  <si>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Raising standards (p21); Respecting human rights (p47); Business ethics and standards (p59-63)
</t>
    </r>
    <r>
      <rPr>
        <b/>
        <sz val="11"/>
        <rFont val="Calibri"/>
        <family val="2"/>
        <scheme val="minor"/>
      </rPr>
      <t xml:space="preserve">AR 2023: </t>
    </r>
    <r>
      <rPr>
        <sz val="11"/>
        <rFont val="Calibri"/>
        <family val="2"/>
        <scheme val="minor"/>
      </rPr>
      <t xml:space="preserve">Non-financial and sustainability information statement (p79)
</t>
    </r>
    <r>
      <rPr>
        <b/>
        <sz val="11"/>
        <rFont val="Calibri"/>
        <family val="2"/>
        <scheme val="minor"/>
      </rPr>
      <t xml:space="preserve">Corporate website: </t>
    </r>
    <r>
      <rPr>
        <u/>
        <sz val="11"/>
        <color theme="10"/>
        <rFont val="Calibri"/>
        <family val="2"/>
        <scheme val="minor"/>
      </rPr>
      <t>www.foodtravelexperts.com/who-we-are/policies-and-statements</t>
    </r>
  </si>
  <si>
    <r>
      <rPr>
        <b/>
        <sz val="11"/>
        <rFont val="Calibri"/>
        <family val="2"/>
        <scheme val="minor"/>
      </rPr>
      <t>SR 2023:</t>
    </r>
    <r>
      <rPr>
        <sz val="11"/>
        <rFont val="Calibri"/>
        <family val="2"/>
        <scheme val="minor"/>
      </rPr>
      <t xml:space="preserve"> Listening, engaging and acting (p42); Safeguarding our colleagues and customers (p44-45); Our human rights commitments (p47); Overview of key Group policies continued (p61); Our material governance issues (p62-63)
</t>
    </r>
    <r>
      <rPr>
        <b/>
        <sz val="11"/>
        <rFont val="Calibri"/>
        <family val="2"/>
        <scheme val="minor"/>
      </rPr>
      <t xml:space="preserve">AR 2023: </t>
    </r>
    <r>
      <rPr>
        <sz val="11"/>
        <rFont val="Calibri"/>
        <family val="2"/>
        <scheme val="minor"/>
      </rPr>
      <t xml:space="preserve">Stakeholder engagement and Section 172 Statement (p40-49); Risk management and principal risks (p66); Non-financial and sustainability information statement (p79)
</t>
    </r>
    <r>
      <rPr>
        <b/>
        <sz val="11"/>
        <rFont val="Calibri"/>
        <family val="2"/>
        <scheme val="minor"/>
      </rPr>
      <t xml:space="preserve">Corporate website: </t>
    </r>
    <r>
      <rPr>
        <sz val="11"/>
        <rFont val="Calibri"/>
        <family val="2"/>
        <scheme val="minor"/>
      </rPr>
      <t>Speak Up Policy, Colleague Code of Conduct and Supplier Code of Conduct</t>
    </r>
    <r>
      <rPr>
        <u/>
        <sz val="11"/>
        <color theme="10"/>
        <rFont val="Calibri"/>
        <family val="2"/>
        <scheme val="minor"/>
      </rPr>
      <t xml:space="preserve"> www.foodtravelexperts.com/who-we-are/policies-and-statements</t>
    </r>
  </si>
  <si>
    <r>
      <rPr>
        <b/>
        <sz val="11"/>
        <rFont val="Calibri"/>
        <family val="2"/>
        <scheme val="minor"/>
      </rPr>
      <t xml:space="preserve">AR 2023: </t>
    </r>
    <r>
      <rPr>
        <sz val="11"/>
        <rFont val="Calibri"/>
        <family val="2"/>
        <scheme val="minor"/>
      </rPr>
      <t>Board of Directors (p84); Board leadership and our purpose (p90)</t>
    </r>
  </si>
  <si>
    <r>
      <rPr>
        <b/>
        <sz val="11"/>
        <rFont val="Calibri"/>
        <family val="2"/>
        <scheme val="minor"/>
      </rPr>
      <t xml:space="preserve">AR 2023: </t>
    </r>
    <r>
      <rPr>
        <sz val="11"/>
        <rFont val="Calibri"/>
        <family val="2"/>
        <scheme val="minor"/>
      </rPr>
      <t>Directors' report: Profit forecast (p142)</t>
    </r>
  </si>
  <si>
    <r>
      <rPr>
        <b/>
        <sz val="11"/>
        <rFont val="Calibri"/>
        <family val="2"/>
        <scheme val="minor"/>
      </rPr>
      <t>SR 2023:</t>
    </r>
    <r>
      <rPr>
        <sz val="11"/>
        <rFont val="Calibri"/>
        <family val="2"/>
        <scheme val="minor"/>
      </rPr>
      <t xml:space="preserve"> About SSP (p2); Contact details (p66)</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AR 2023: </t>
    </r>
    <r>
      <rPr>
        <sz val="11"/>
        <rFont val="Calibri"/>
        <family val="2"/>
        <scheme val="minor"/>
      </rPr>
      <t xml:space="preserve">Directors' report (p141-144)
</t>
    </r>
    <r>
      <rPr>
        <b/>
        <sz val="11"/>
        <rFont val="Calibri"/>
        <family val="2"/>
        <scheme val="minor"/>
      </rPr>
      <t xml:space="preserve">Sustainability Data Book: </t>
    </r>
    <r>
      <rPr>
        <sz val="11"/>
        <rFont val="Calibri"/>
        <family val="2"/>
        <scheme val="minor"/>
      </rPr>
      <t xml:space="preserve">Reporting boundaries; Other relevant data                                                                                                                                                                                                                                                                                                                                       </t>
    </r>
  </si>
  <si>
    <r>
      <rPr>
        <b/>
        <sz val="11"/>
        <color theme="1"/>
        <rFont val="Calibri"/>
        <family val="2"/>
        <scheme val="minor"/>
      </rPr>
      <t xml:space="preserve">AR 2023: </t>
    </r>
    <r>
      <rPr>
        <sz val="11"/>
        <color theme="1"/>
        <rFont val="Calibri"/>
        <family val="2"/>
        <scheme val="minor"/>
      </rPr>
      <t>Board leadership and our purpose (p90); Time commitments and conflicts of interest (p107)</t>
    </r>
  </si>
  <si>
    <r>
      <rPr>
        <b/>
        <sz val="11"/>
        <rFont val="Calibri"/>
        <family val="2"/>
        <scheme val="minor"/>
      </rPr>
      <t xml:space="preserve">SR 2023: </t>
    </r>
    <r>
      <rPr>
        <sz val="11"/>
        <rFont val="Calibri"/>
        <family val="2"/>
        <scheme val="minor"/>
      </rPr>
      <t xml:space="preserve">Our 2023 people performance (p40); Attract, belong and develop together (p43)
</t>
    </r>
    <r>
      <rPr>
        <b/>
        <sz val="11"/>
        <rFont val="Calibri"/>
        <family val="2"/>
        <scheme val="minor"/>
      </rPr>
      <t>AR 2023:</t>
    </r>
    <r>
      <rPr>
        <sz val="11"/>
        <rFont val="Calibri"/>
        <family val="2"/>
        <scheme val="minor"/>
      </rPr>
      <t xml:space="preserve"> Our global reach (p3)</t>
    </r>
  </si>
  <si>
    <r>
      <rPr>
        <b/>
        <sz val="11"/>
        <rFont val="Calibri"/>
        <family val="2"/>
        <scheme val="minor"/>
      </rPr>
      <t xml:space="preserve">AR 2023: </t>
    </r>
    <r>
      <rPr>
        <sz val="11"/>
        <rFont val="Calibri"/>
        <family val="2"/>
        <scheme val="minor"/>
      </rPr>
      <t>Our Board at a glance (p83); Our Board of Directors (p83-84); Board skills and experience (p105)</t>
    </r>
    <r>
      <rPr>
        <b/>
        <sz val="11"/>
        <rFont val="Calibri"/>
        <family val="2"/>
        <scheme val="minor"/>
      </rPr>
      <t xml:space="preserve">
SR 2023: </t>
    </r>
    <r>
      <rPr>
        <sz val="11"/>
        <rFont val="Calibri"/>
        <family val="2"/>
        <scheme val="minor"/>
      </rPr>
      <t>A message from our Board Chair (p52); Sustainability governance and management (p53-55)</t>
    </r>
  </si>
  <si>
    <r>
      <rPr>
        <b/>
        <sz val="11"/>
        <rFont val="Calibri"/>
        <family val="2"/>
        <scheme val="minor"/>
      </rPr>
      <t>AR2023:</t>
    </r>
    <r>
      <rPr>
        <sz val="11"/>
        <rFont val="Calibri"/>
        <family val="2"/>
        <scheme val="minor"/>
      </rPr>
      <t xml:space="preserve"> Key Board decisions (p96-97); Nomination Committee report (p102-109)</t>
    </r>
  </si>
  <si>
    <r>
      <rPr>
        <b/>
        <sz val="11"/>
        <rFont val="Calibri"/>
        <family val="2"/>
        <scheme val="minor"/>
      </rPr>
      <t xml:space="preserve">AR 2023: </t>
    </r>
    <r>
      <rPr>
        <sz val="11"/>
        <rFont val="Calibri"/>
        <family val="2"/>
        <scheme val="minor"/>
      </rPr>
      <t xml:space="preserve">Stakeholder engagement (p40-49), including that Michael Svagdis, CEO SSP America, sits on the Board of the Airport Minority Advisory Council in the USA (p46)
</t>
    </r>
    <r>
      <rPr>
        <b/>
        <sz val="11"/>
        <rFont val="Calibri"/>
        <family val="2"/>
        <scheme val="minor"/>
      </rPr>
      <t>SR 2023:</t>
    </r>
    <r>
      <rPr>
        <sz val="11"/>
        <rFont val="Calibri"/>
        <family val="2"/>
        <scheme val="minor"/>
      </rPr>
      <t xml:space="preserve"> Attract, belong and develop together (p42), including membership of WiHTL (Welcome to all in Hospitality, Travel and Leisure) and Kari Daniels, CEO for SSP UK &amp; Ireland, on the WiHTL Advisory Board; Engaging and upskilling our global team (p56), including membership of the Future Food Movement</t>
    </r>
  </si>
  <si>
    <r>
      <rPr>
        <b/>
        <sz val="11"/>
        <rFont val="Calibri"/>
        <family val="2"/>
        <scheme val="minor"/>
      </rPr>
      <t>AR 2023:</t>
    </r>
    <r>
      <rPr>
        <sz val="11"/>
        <rFont val="Calibri"/>
        <family val="2"/>
        <scheme val="minor"/>
      </rPr>
      <t xml:space="preserve"> Stakeholder engagement and Section 172 Statement (p40-49); Board activities and interaction with stakeholders (p94-97); How the Board monitors, assesses and promotes culture (p98-99); A message from our ENED (p100-101)
</t>
    </r>
    <r>
      <rPr>
        <b/>
        <sz val="11"/>
        <rFont val="Calibri"/>
        <family val="2"/>
        <scheme val="minor"/>
      </rPr>
      <t xml:space="preserve">SR 2023: </t>
    </r>
    <r>
      <rPr>
        <sz val="11"/>
        <rFont val="Calibri"/>
        <family val="2"/>
        <scheme val="minor"/>
      </rPr>
      <t>Understanding what matters most to our stakeholders (p57)</t>
    </r>
  </si>
  <si>
    <r>
      <rPr>
        <b/>
        <sz val="11"/>
        <rFont val="Calibri"/>
        <family val="2"/>
        <scheme val="minor"/>
      </rPr>
      <t xml:space="preserve">SR 2023: </t>
    </r>
    <r>
      <rPr>
        <sz val="11"/>
        <rFont val="Calibri"/>
        <family val="2"/>
        <scheme val="minor"/>
      </rPr>
      <t xml:space="preserve">Throughout the report
</t>
    </r>
    <r>
      <rPr>
        <b/>
        <sz val="11"/>
        <rFont val="Calibri"/>
        <family val="2"/>
        <scheme val="minor"/>
      </rPr>
      <t>AR 2023:</t>
    </r>
    <r>
      <rPr>
        <sz val="11"/>
        <rFont val="Calibri"/>
        <family val="2"/>
        <scheme val="minor"/>
      </rPr>
      <t xml:space="preserve"> Strategic report (p9-79)</t>
    </r>
  </si>
  <si>
    <r>
      <rPr>
        <b/>
        <sz val="11"/>
        <rFont val="Calibri"/>
        <family val="2"/>
        <scheme val="minor"/>
      </rPr>
      <t xml:space="preserve">SR 2023: </t>
    </r>
    <r>
      <rPr>
        <sz val="11"/>
        <rFont val="Calibri"/>
        <family val="2"/>
        <scheme val="minor"/>
      </rPr>
      <t xml:space="preserve">Understanding what matters most to our stakeholders (p57-58) 
</t>
    </r>
    <r>
      <rPr>
        <b/>
        <sz val="11"/>
        <rFont val="Calibri"/>
        <family val="2"/>
        <scheme val="minor"/>
      </rPr>
      <t xml:space="preserve">AR 2023: </t>
    </r>
    <r>
      <rPr>
        <sz val="11"/>
        <rFont val="Calibri"/>
        <family val="2"/>
        <scheme val="minor"/>
      </rPr>
      <t xml:space="preserve">Task Force on Climate-related Financial Disclosures (p50-56)                                                                                                                                                           </t>
    </r>
  </si>
  <si>
    <r>
      <rPr>
        <b/>
        <sz val="11"/>
        <rFont val="Calibri"/>
        <family val="2"/>
        <scheme val="minor"/>
      </rPr>
      <t>SR 2023:</t>
    </r>
    <r>
      <rPr>
        <sz val="11"/>
        <rFont val="Calibri"/>
        <family val="2"/>
        <scheme val="minor"/>
      </rPr>
      <t xml:space="preserve"> Identifying our material issues (p58)
</t>
    </r>
    <r>
      <rPr>
        <b/>
        <sz val="11"/>
        <rFont val="Calibri"/>
        <family val="2"/>
        <scheme val="minor"/>
      </rPr>
      <t xml:space="preserve">AR 2023: </t>
    </r>
    <r>
      <rPr>
        <sz val="11"/>
        <rFont val="Calibri"/>
        <family val="2"/>
        <scheme val="minor"/>
      </rPr>
      <t xml:space="preserve">Task Force on Climate-related Financial Disclosures: Our material climate-related risks and opportunities (p53)                                                                                                                                                                                                </t>
    </r>
  </si>
  <si>
    <r>
      <rPr>
        <b/>
        <sz val="11"/>
        <rFont val="Calibri"/>
        <family val="2"/>
        <scheme val="minor"/>
      </rPr>
      <t xml:space="preserve">AR 2023: </t>
    </r>
    <r>
      <rPr>
        <sz val="11"/>
        <rFont val="Calibri"/>
        <family val="2"/>
        <scheme val="minor"/>
      </rPr>
      <t>Financial review (p57-65)</t>
    </r>
  </si>
  <si>
    <r>
      <rPr>
        <b/>
        <sz val="11"/>
        <rFont val="Calibri"/>
        <family val="2"/>
        <scheme val="minor"/>
      </rPr>
      <t>AR 2023:</t>
    </r>
    <r>
      <rPr>
        <sz val="11"/>
        <rFont val="Calibri"/>
        <family val="2"/>
        <scheme val="minor"/>
      </rPr>
      <t xml:space="preserve"> Task Force on Climate-related Financial Disclosures (p50-56)</t>
    </r>
  </si>
  <si>
    <r>
      <rPr>
        <b/>
        <sz val="11"/>
        <rFont val="Calibri"/>
        <family val="2"/>
        <scheme val="minor"/>
      </rPr>
      <t xml:space="preserve">SR 2023: </t>
    </r>
    <r>
      <rPr>
        <sz val="11"/>
        <rFont val="Calibri"/>
        <family val="2"/>
        <scheme val="minor"/>
      </rPr>
      <t>Supporting our communities (p49-50)</t>
    </r>
  </si>
  <si>
    <t>201-3 Defined benefit plan obligations and other retirement plans</t>
  </si>
  <si>
    <r>
      <rPr>
        <b/>
        <sz val="11"/>
        <rFont val="Calibri"/>
        <family val="2"/>
        <scheme val="minor"/>
      </rPr>
      <t xml:space="preserve">AR 2023: </t>
    </r>
    <r>
      <rPr>
        <sz val="11"/>
        <rFont val="Calibri"/>
        <family val="2"/>
        <scheme val="minor"/>
      </rPr>
      <t>Financial statements: Employee benefits (p165); Post-employment benefit obligations (p179)</t>
    </r>
  </si>
  <si>
    <r>
      <rPr>
        <b/>
        <sz val="11"/>
        <rFont val="Calibri"/>
        <family val="2"/>
        <scheme val="minor"/>
      </rPr>
      <t xml:space="preserve">SR 2023: </t>
    </r>
    <r>
      <rPr>
        <sz val="11"/>
        <rFont val="Calibri"/>
        <family val="2"/>
        <scheme val="minor"/>
      </rPr>
      <t xml:space="preserve">Business ethics and standards (p59-63)
</t>
    </r>
    <r>
      <rPr>
        <b/>
        <sz val="11"/>
        <rFont val="Calibri"/>
        <family val="2"/>
        <scheme val="minor"/>
      </rPr>
      <t xml:space="preserve">AR 2023: </t>
    </r>
    <r>
      <rPr>
        <sz val="11"/>
        <rFont val="Calibri"/>
        <family val="2"/>
        <scheme val="minor"/>
      </rPr>
      <t xml:space="preserve">Risk management and principal risks (p66 &amp; 73)
</t>
    </r>
    <r>
      <rPr>
        <b/>
        <sz val="11"/>
        <rFont val="Calibri"/>
        <family val="2"/>
        <scheme val="minor"/>
      </rPr>
      <t>Corporate website:</t>
    </r>
    <r>
      <rPr>
        <sz val="11"/>
        <rFont val="Calibri"/>
        <family val="2"/>
        <scheme val="minor"/>
      </rPr>
      <t xml:space="preserve"> Anti-Bribery and Anti-Corruption Policy and Colleague Code of Conduct </t>
    </r>
    <r>
      <rPr>
        <u/>
        <sz val="11"/>
        <color theme="10"/>
        <rFont val="Calibri"/>
        <family val="2"/>
        <scheme val="minor"/>
      </rPr>
      <t>www.foodtravelexperts.com/who-we-are/policies-and-statements</t>
    </r>
  </si>
  <si>
    <r>
      <rPr>
        <b/>
        <sz val="11"/>
        <color theme="1"/>
        <rFont val="Calibri"/>
        <family val="2"/>
        <scheme val="minor"/>
      </rPr>
      <t>SR 2023:</t>
    </r>
    <r>
      <rPr>
        <sz val="11"/>
        <color theme="1"/>
        <rFont val="Calibri"/>
        <family val="2"/>
        <scheme val="minor"/>
      </rPr>
      <t xml:space="preserve"> Identifying our material issues (p58); Business ethics and standards (p59-63)
</t>
    </r>
    <r>
      <rPr>
        <b/>
        <sz val="11"/>
        <color theme="1"/>
        <rFont val="Calibri"/>
        <family val="2"/>
        <scheme val="minor"/>
      </rPr>
      <t xml:space="preserve">AR 2023: </t>
    </r>
    <r>
      <rPr>
        <sz val="11"/>
        <color theme="1"/>
        <rFont val="Calibri"/>
        <family val="2"/>
        <scheme val="minor"/>
      </rPr>
      <t>Audit Committee Report (p112)</t>
    </r>
  </si>
  <si>
    <r>
      <rPr>
        <b/>
        <sz val="11"/>
        <rFont val="Calibri"/>
        <family val="2"/>
        <scheme val="minor"/>
      </rPr>
      <t xml:space="preserve">SR 2023: </t>
    </r>
    <r>
      <rPr>
        <sz val="11"/>
        <rFont val="Calibri"/>
        <family val="2"/>
        <scheme val="minor"/>
      </rPr>
      <t xml:space="preserve">Identifying our material issues (p58); Business ethics and standards (p59-63)
</t>
    </r>
    <r>
      <rPr>
        <b/>
        <sz val="11"/>
        <rFont val="Calibri"/>
        <family val="2"/>
        <scheme val="minor"/>
      </rPr>
      <t xml:space="preserve">AR 2023: </t>
    </r>
    <r>
      <rPr>
        <sz val="11"/>
        <rFont val="Calibri"/>
        <family val="2"/>
        <scheme val="minor"/>
      </rPr>
      <t xml:space="preserve">Audit Committee Report (p112)
</t>
    </r>
    <r>
      <rPr>
        <b/>
        <sz val="11"/>
        <rFont val="Calibri"/>
        <family val="2"/>
        <scheme val="minor"/>
      </rPr>
      <t xml:space="preserve">Corporate website: </t>
    </r>
    <r>
      <rPr>
        <sz val="11"/>
        <rFont val="Calibri"/>
        <family val="2"/>
        <scheme val="minor"/>
      </rPr>
      <t xml:space="preserve">Tax Strategy </t>
    </r>
    <r>
      <rPr>
        <u/>
        <sz val="11"/>
        <color theme="10"/>
        <rFont val="Calibri"/>
        <family val="2"/>
        <scheme val="minor"/>
      </rPr>
      <t>www.foodtravelexperts.com/media/hqnfkbo0/ssp-tax-strategy-fy2023.pdf</t>
    </r>
  </si>
  <si>
    <r>
      <rPr>
        <b/>
        <sz val="11"/>
        <color theme="1"/>
        <rFont val="Calibri"/>
        <family val="2"/>
        <scheme val="minor"/>
      </rPr>
      <t>SR 2023:</t>
    </r>
    <r>
      <rPr>
        <sz val="11"/>
        <color theme="1"/>
        <rFont val="Calibri"/>
        <family val="2"/>
        <scheme val="minor"/>
      </rPr>
      <t xml:space="preserve">  Sustainability management and governance (p53-56); Identifying our material issues (p58); Business ethics and standards (p59-63)
</t>
    </r>
    <r>
      <rPr>
        <b/>
        <sz val="11"/>
        <color theme="1"/>
        <rFont val="Calibri"/>
        <family val="2"/>
        <scheme val="minor"/>
      </rPr>
      <t xml:space="preserve">AR 2023: </t>
    </r>
    <r>
      <rPr>
        <sz val="11"/>
        <color theme="1"/>
        <rFont val="Calibri"/>
        <family val="2"/>
        <scheme val="minor"/>
      </rPr>
      <t>Risk management and principal risks (p66 &amp; 73)</t>
    </r>
  </si>
  <si>
    <r>
      <rPr>
        <b/>
        <sz val="11"/>
        <rFont val="Calibri"/>
        <family val="2"/>
        <scheme val="minor"/>
      </rPr>
      <t>SR 2023:</t>
    </r>
    <r>
      <rPr>
        <sz val="11"/>
        <rFont val="Calibri"/>
        <family val="2"/>
        <scheme val="minor"/>
      </rPr>
      <t xml:space="preserve"> Sustainability management and governance (p53-56); Identifying our material issues (p58); Business ethics and standards (p59-63)
</t>
    </r>
    <r>
      <rPr>
        <b/>
        <sz val="11"/>
        <rFont val="Calibri"/>
        <family val="2"/>
        <scheme val="minor"/>
      </rPr>
      <t xml:space="preserve">AR 2023: </t>
    </r>
    <r>
      <rPr>
        <sz val="11"/>
        <rFont val="Calibri"/>
        <family val="2"/>
        <scheme val="minor"/>
      </rPr>
      <t xml:space="preserve">Risk management and principal risks (p66 &amp; 73)
</t>
    </r>
    <r>
      <rPr>
        <b/>
        <sz val="11"/>
        <rFont val="Calibri"/>
        <family val="2"/>
        <scheme val="minor"/>
      </rPr>
      <t>Corporate website:</t>
    </r>
    <r>
      <rPr>
        <sz val="11"/>
        <rFont val="Calibri"/>
        <family val="2"/>
        <scheme val="minor"/>
      </rPr>
      <t xml:space="preserve"> Anti-Bribery and Anti-Corruption Policy and Colleague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</si>
  <si>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Our 2023 planet performance (p26); Reducing our climate impact (p28-33); Sustainability management and governance (p53-56); Identifying our material issues (p58) 
</t>
    </r>
    <r>
      <rPr>
        <b/>
        <sz val="11"/>
        <rFont val="Calibri"/>
        <family val="2"/>
        <scheme val="minor"/>
      </rPr>
      <t>AR 2023:</t>
    </r>
    <r>
      <rPr>
        <sz val="11"/>
        <rFont val="Calibri"/>
        <family val="2"/>
        <scheme val="minor"/>
      </rPr>
      <t xml:space="preserve"> Our journey to net zero (p28-29); Task Force on Climate-related Financial Disclosures (p50-56)         
</t>
    </r>
    <r>
      <rPr>
        <b/>
        <sz val="11"/>
        <rFont val="Calibri"/>
        <family val="2"/>
        <scheme val="minor"/>
      </rPr>
      <t xml:space="preserve">Corporate website: </t>
    </r>
    <r>
      <rPr>
        <sz val="11"/>
        <rFont val="Calibri"/>
        <family val="2"/>
        <scheme val="minor"/>
      </rPr>
      <t xml:space="preserve">Environment, Sourcing and Farm Animal Welfare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</si>
  <si>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Key performance indicators (p31); Task Force on Climate-related Financial Disclosures (p55)
</t>
    </r>
    <r>
      <rPr>
        <b/>
        <sz val="11"/>
        <rFont val="Calibri"/>
        <family val="2"/>
        <scheme val="minor"/>
      </rPr>
      <t>Sustainability Data Book:</t>
    </r>
    <r>
      <rPr>
        <sz val="11"/>
        <rFont val="Calibri"/>
        <family val="2"/>
        <scheme val="minor"/>
      </rPr>
      <t xml:space="preserve"> Progress against targets (rows 18, 21-22)</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</si>
  <si>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Key performance indicators (p31); Task Force on Climate-related Financial Disclosures (p55)
</t>
    </r>
    <r>
      <rPr>
        <b/>
        <sz val="11"/>
        <rFont val="Calibri"/>
        <family val="2"/>
        <scheme val="minor"/>
      </rPr>
      <t>Sustainability Data Book:</t>
    </r>
    <r>
      <rPr>
        <sz val="11"/>
        <rFont val="Calibri"/>
        <family val="2"/>
        <scheme val="minor"/>
      </rPr>
      <t xml:space="preserve"> Progress against targets (rows 19-22)</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</si>
  <si>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Task Force on Climate-related Financial Disclosures (p55)
</t>
    </r>
    <r>
      <rPr>
        <b/>
        <sz val="11"/>
        <rFont val="Calibri"/>
        <family val="2"/>
        <scheme val="minor"/>
      </rPr>
      <t xml:space="preserve">Sustainability Data Book: </t>
    </r>
    <r>
      <rPr>
        <sz val="11"/>
        <rFont val="Calibri"/>
        <family val="2"/>
        <scheme val="minor"/>
      </rPr>
      <t>Progress against targets (rows 26-29)</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</si>
  <si>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Task Force on Climate-related Financial Disclosures (p55)
</t>
    </r>
    <r>
      <rPr>
        <b/>
        <sz val="11"/>
        <rFont val="Calibri"/>
        <family val="2"/>
        <scheme val="minor"/>
      </rPr>
      <t xml:space="preserve">Sustainability Data Book: </t>
    </r>
    <r>
      <rPr>
        <sz val="11"/>
        <rFont val="Calibri"/>
        <family val="2"/>
        <scheme val="minor"/>
      </rPr>
      <t>Progress against targets (rows 18-30)</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</si>
  <si>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Task Force on Climate-related Financial Disclosures (p55)
</t>
    </r>
    <r>
      <rPr>
        <b/>
        <sz val="11"/>
        <rFont val="Calibri"/>
        <family val="2"/>
        <scheme val="minor"/>
      </rPr>
      <t xml:space="preserve">Sustainability Data Book: </t>
    </r>
    <r>
      <rPr>
        <sz val="11"/>
        <rFont val="Calibri"/>
        <family val="2"/>
        <scheme val="minor"/>
      </rPr>
      <t>Progress against targets (row 30)</t>
    </r>
  </si>
  <si>
    <r>
      <rPr>
        <b/>
        <sz val="11"/>
        <rFont val="Calibri"/>
        <family val="2"/>
        <scheme val="minor"/>
      </rPr>
      <t xml:space="preserve">SR 2023: </t>
    </r>
    <r>
      <rPr>
        <sz val="11"/>
        <rFont val="Calibri"/>
        <family val="2"/>
        <scheme val="minor"/>
      </rPr>
      <t xml:space="preserve">Our 2023 people performance (p41); Protecting safety and wellbeing (p44-46); Sustainability management and governance (p53-56); Identifying our material issues (p58) 
</t>
    </r>
    <r>
      <rPr>
        <b/>
        <sz val="11"/>
        <rFont val="Calibri"/>
        <family val="2"/>
        <scheme val="minor"/>
      </rPr>
      <t>AR 2023:</t>
    </r>
    <r>
      <rPr>
        <sz val="11"/>
        <rFont val="Calibri"/>
        <family val="2"/>
        <scheme val="minor"/>
      </rPr>
      <t xml:space="preserve"> Supporting our people and culture (p23); Risk management and principal risks (p66-69 and p72)
</t>
    </r>
    <r>
      <rPr>
        <b/>
        <sz val="11"/>
        <rFont val="Calibri"/>
        <family val="2"/>
        <scheme val="minor"/>
      </rPr>
      <t xml:space="preserve">Corporate website: </t>
    </r>
    <r>
      <rPr>
        <sz val="11"/>
        <rFont val="Calibri"/>
        <family val="2"/>
        <scheme val="minor"/>
      </rPr>
      <t>Global</t>
    </r>
    <r>
      <rPr>
        <b/>
        <sz val="11"/>
        <rFont val="Calibri"/>
        <family val="2"/>
        <scheme val="minor"/>
      </rPr>
      <t xml:space="preserve"> </t>
    </r>
    <r>
      <rPr>
        <sz val="11"/>
        <rFont val="Calibri"/>
        <family val="2"/>
        <scheme val="minor"/>
      </rPr>
      <t xml:space="preserve">Safety Policy, Human Rights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</si>
  <si>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Task Force on Climate-related Financial Disclosures (p55)
</t>
    </r>
    <r>
      <rPr>
        <b/>
        <sz val="11"/>
        <rFont val="Calibri"/>
        <family val="2"/>
        <scheme val="minor"/>
      </rPr>
      <t xml:space="preserve">Sustainability Data Book: </t>
    </r>
    <r>
      <rPr>
        <sz val="11"/>
        <rFont val="Calibri"/>
        <family val="2"/>
        <scheme val="minor"/>
      </rPr>
      <t>Progress against targets (row 28)</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</si>
  <si>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Task Force on Climate-related Financial Disclosures (p55)
</t>
    </r>
    <r>
      <rPr>
        <b/>
        <sz val="11"/>
        <rFont val="Calibri"/>
        <family val="2"/>
        <scheme val="minor"/>
      </rPr>
      <t xml:space="preserve">Sustainability Data Book: </t>
    </r>
    <r>
      <rPr>
        <sz val="11"/>
        <rFont val="Calibri"/>
        <family val="2"/>
        <scheme val="minor"/>
      </rPr>
      <t>Progress against targets (rows 23-25)</t>
    </r>
  </si>
  <si>
    <r>
      <rPr>
        <b/>
        <sz val="11"/>
        <rFont val="Calibri"/>
        <family val="2"/>
        <scheme val="minor"/>
      </rPr>
      <t xml:space="preserve">SR 2023: </t>
    </r>
    <r>
      <rPr>
        <sz val="11"/>
        <rFont val="Calibri"/>
        <family val="2"/>
        <scheme val="minor"/>
      </rPr>
      <t xml:space="preserve">Our 2023 planet performance (p26); Reducing our climate impact (p28-33)
</t>
    </r>
    <r>
      <rPr>
        <b/>
        <sz val="11"/>
        <rFont val="Calibri"/>
        <family val="2"/>
        <scheme val="minor"/>
      </rPr>
      <t xml:space="preserve">AR 2023: </t>
    </r>
    <r>
      <rPr>
        <sz val="11"/>
        <rFont val="Calibri"/>
        <family val="2"/>
        <scheme val="minor"/>
      </rPr>
      <t xml:space="preserve">Our journey to net zero (p28-29); Task Force on Climate-related Financial Disclosures (p55)
</t>
    </r>
    <r>
      <rPr>
        <b/>
        <sz val="11"/>
        <rFont val="Calibri"/>
        <family val="2"/>
        <scheme val="minor"/>
      </rPr>
      <t xml:space="preserve">Sustainability Data Book: </t>
    </r>
    <r>
      <rPr>
        <sz val="11"/>
        <rFont val="Calibri"/>
        <family val="2"/>
        <scheme val="minor"/>
      </rPr>
      <t>Progress against targets (row 24)</t>
    </r>
  </si>
  <si>
    <r>
      <rPr>
        <b/>
        <sz val="11"/>
        <rFont val="Calibri"/>
        <family val="2"/>
        <scheme val="minor"/>
      </rPr>
      <t xml:space="preserve">SR 2023: </t>
    </r>
    <r>
      <rPr>
        <sz val="11"/>
        <rFont val="Calibri"/>
        <family val="2"/>
        <scheme val="minor"/>
      </rPr>
      <t xml:space="preserve">Protecting safety and wellbeing (p44-46); Sustainability management and governance (p53-56)
</t>
    </r>
    <r>
      <rPr>
        <b/>
        <sz val="11"/>
        <rFont val="Calibri"/>
        <family val="2"/>
        <scheme val="minor"/>
      </rPr>
      <t>AR 2023:</t>
    </r>
    <r>
      <rPr>
        <sz val="11"/>
        <rFont val="Calibri"/>
        <family val="2"/>
        <scheme val="minor"/>
      </rPr>
      <t xml:space="preserve"> Supporting our people and culture (p23); Risk management and principal risks (p66-69 and p72)
</t>
    </r>
    <r>
      <rPr>
        <b/>
        <sz val="11"/>
        <rFont val="Calibri"/>
        <family val="2"/>
        <scheme val="minor"/>
      </rPr>
      <t xml:space="preserve">Corporate website: </t>
    </r>
    <r>
      <rPr>
        <sz val="11"/>
        <rFont val="Calibri"/>
        <family val="2"/>
        <scheme val="minor"/>
      </rPr>
      <t>Global</t>
    </r>
    <r>
      <rPr>
        <b/>
        <sz val="11"/>
        <rFont val="Calibri"/>
        <family val="2"/>
        <scheme val="minor"/>
      </rPr>
      <t xml:space="preserve"> </t>
    </r>
    <r>
      <rPr>
        <sz val="11"/>
        <rFont val="Calibri"/>
        <family val="2"/>
        <scheme val="minor"/>
      </rPr>
      <t xml:space="preserve">Safety Policy, Human Rights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</si>
  <si>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Protecting safety and wellbeing (p44-46)
</t>
    </r>
    <r>
      <rPr>
        <b/>
        <sz val="11"/>
        <rFont val="Calibri"/>
        <family val="2"/>
        <scheme val="minor"/>
      </rPr>
      <t>AR 2023:</t>
    </r>
    <r>
      <rPr>
        <sz val="11"/>
        <rFont val="Calibri"/>
        <family val="2"/>
        <scheme val="minor"/>
      </rPr>
      <t xml:space="preserve"> Supporting our people and culture (p23); Risk management and principal risks (p66-69 and p72)
</t>
    </r>
    <r>
      <rPr>
        <b/>
        <sz val="11"/>
        <rFont val="Calibri"/>
        <family val="2"/>
        <scheme val="minor"/>
      </rPr>
      <t xml:space="preserve">Corporate website: </t>
    </r>
    <r>
      <rPr>
        <sz val="11"/>
        <rFont val="Calibri"/>
        <family val="2"/>
        <scheme val="minor"/>
      </rPr>
      <t>Global</t>
    </r>
    <r>
      <rPr>
        <b/>
        <sz val="11"/>
        <rFont val="Calibri"/>
        <family val="2"/>
        <scheme val="minor"/>
      </rPr>
      <t xml:space="preserve"> </t>
    </r>
    <r>
      <rPr>
        <sz val="11"/>
        <rFont val="Calibri"/>
        <family val="2"/>
        <scheme val="minor"/>
      </rPr>
      <t xml:space="preserve">Safety Policy, Human Rights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</si>
  <si>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Protecting safety and wellbeing (p44-46)
</t>
    </r>
    <r>
      <rPr>
        <b/>
        <sz val="11"/>
        <rFont val="Calibri"/>
        <family val="2"/>
        <scheme val="minor"/>
      </rPr>
      <t>AR 2023:</t>
    </r>
    <r>
      <rPr>
        <sz val="11"/>
        <rFont val="Calibri"/>
        <family val="2"/>
        <scheme val="minor"/>
      </rPr>
      <t xml:space="preserve"> Supporting our people and culture (p23)
</t>
    </r>
    <r>
      <rPr>
        <b/>
        <sz val="11"/>
        <rFont val="Calibri"/>
        <family val="2"/>
        <scheme val="minor"/>
      </rPr>
      <t xml:space="preserve">Corporate website: </t>
    </r>
    <r>
      <rPr>
        <sz val="11"/>
        <rFont val="Calibri"/>
        <family val="2"/>
        <scheme val="minor"/>
      </rPr>
      <t>Global</t>
    </r>
    <r>
      <rPr>
        <b/>
        <sz val="11"/>
        <rFont val="Calibri"/>
        <family val="2"/>
        <scheme val="minor"/>
      </rPr>
      <t xml:space="preserve"> </t>
    </r>
    <r>
      <rPr>
        <sz val="11"/>
        <rFont val="Calibri"/>
        <family val="2"/>
        <scheme val="minor"/>
      </rPr>
      <t xml:space="preserve">Safety Policy, Human Rights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</si>
  <si>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Protecting safety and wellbeing (p44-46)
</t>
    </r>
    <r>
      <rPr>
        <b/>
        <sz val="11"/>
        <rFont val="Calibri"/>
        <family val="2"/>
        <scheme val="minor"/>
      </rPr>
      <t>AR 2023:</t>
    </r>
    <r>
      <rPr>
        <sz val="11"/>
        <rFont val="Calibri"/>
        <family val="2"/>
        <scheme val="minor"/>
      </rPr>
      <t xml:space="preserve"> Supporting our people and culture (p23); Stakeholder engagement: Colleagues (p43)
</t>
    </r>
    <r>
      <rPr>
        <b/>
        <sz val="11"/>
        <rFont val="Calibri"/>
        <family val="2"/>
        <scheme val="minor"/>
      </rPr>
      <t xml:space="preserve">Corporate website: </t>
    </r>
    <r>
      <rPr>
        <sz val="11"/>
        <rFont val="Calibri"/>
        <family val="2"/>
        <scheme val="minor"/>
      </rPr>
      <t>Global</t>
    </r>
    <r>
      <rPr>
        <b/>
        <sz val="11"/>
        <rFont val="Calibri"/>
        <family val="2"/>
        <scheme val="minor"/>
      </rPr>
      <t xml:space="preserve"> </t>
    </r>
    <r>
      <rPr>
        <sz val="11"/>
        <rFont val="Calibri"/>
        <family val="2"/>
        <scheme val="minor"/>
      </rPr>
      <t xml:space="preserve">Safety Policy, Human Rights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</si>
  <si>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Our 2023 people performance (p40); Promoting diversity, equity and inclusion (p42-43); Sustainability management and governance (p53-56); Identifying our material issues (p58) 
</t>
    </r>
    <r>
      <rPr>
        <b/>
        <sz val="11"/>
        <rFont val="Calibri"/>
        <family val="2"/>
        <scheme val="minor"/>
      </rPr>
      <t>AR 2023:</t>
    </r>
    <r>
      <rPr>
        <sz val="11"/>
        <rFont val="Calibri"/>
        <family val="2"/>
        <scheme val="minor"/>
      </rPr>
      <t xml:space="preserve"> Supporting our people and culture (p22)
</t>
    </r>
    <r>
      <rPr>
        <b/>
        <sz val="11"/>
        <rFont val="Calibri"/>
        <family val="2"/>
        <scheme val="minor"/>
      </rPr>
      <t xml:space="preserve">Corporate website: </t>
    </r>
    <r>
      <rPr>
        <sz val="11"/>
        <rFont val="Calibri"/>
        <family val="2"/>
        <scheme val="minor"/>
      </rPr>
      <t>Board Diversity Policy and</t>
    </r>
    <r>
      <rPr>
        <b/>
        <sz val="11"/>
        <rFont val="Calibri"/>
        <family val="2"/>
        <scheme val="minor"/>
      </rPr>
      <t xml:space="preserve"> </t>
    </r>
    <r>
      <rPr>
        <sz val="11"/>
        <rFont val="Calibri"/>
        <family val="2"/>
        <scheme val="minor"/>
      </rPr>
      <t xml:space="preserve">Diversity, Equity and Inclusion Policy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</si>
  <si>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Our 2023 people performance (p41); Supporting our communities (p49-50); Sustainability management and governance (p53-56); Identifying our material issues (p58) 
</t>
    </r>
    <r>
      <rPr>
        <b/>
        <sz val="11"/>
        <rFont val="Calibri"/>
        <family val="2"/>
        <scheme val="minor"/>
      </rPr>
      <t>AR 2023:</t>
    </r>
    <r>
      <rPr>
        <sz val="11"/>
        <rFont val="Calibri"/>
        <family val="2"/>
        <scheme val="minor"/>
      </rPr>
      <t xml:space="preserve"> Building a sustainable business (p25); Stakeholder engagement: Communities, NGOs and Society (p49)
</t>
    </r>
    <r>
      <rPr>
        <b/>
        <sz val="11"/>
        <rFont val="Calibri"/>
        <family val="2"/>
        <scheme val="minor"/>
      </rPr>
      <t xml:space="preserve">Corporate website: </t>
    </r>
    <r>
      <rPr>
        <sz val="11"/>
        <rFont val="Calibri"/>
        <family val="2"/>
        <scheme val="minor"/>
      </rPr>
      <t xml:space="preserve">Community Engagement Policy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</si>
  <si>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Our 2023 people performance (p41); Supporting our communities (p49-50); Understanding what matters most to our stakeholders (p57-58) 
</t>
    </r>
    <r>
      <rPr>
        <b/>
        <sz val="11"/>
        <rFont val="Calibri"/>
        <family val="2"/>
        <scheme val="minor"/>
      </rPr>
      <t>AR 2023:</t>
    </r>
    <r>
      <rPr>
        <sz val="11"/>
        <rFont val="Calibri"/>
        <family val="2"/>
        <scheme val="minor"/>
      </rPr>
      <t xml:space="preserve"> Building a sustainable business (p25); Stakeholder engagement: Communities, NGOs and Society (p49)
</t>
    </r>
    <r>
      <rPr>
        <b/>
        <sz val="11"/>
        <rFont val="Calibri"/>
        <family val="2"/>
        <scheme val="minor"/>
      </rPr>
      <t xml:space="preserve">Corporate website: </t>
    </r>
    <r>
      <rPr>
        <sz val="11"/>
        <rFont val="Calibri"/>
        <family val="2"/>
        <scheme val="minor"/>
      </rPr>
      <t xml:space="preserve">Community Engagement Policy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</si>
  <si>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Throughout the report
</t>
    </r>
    <r>
      <rPr>
        <b/>
        <sz val="11"/>
        <rFont val="Calibri"/>
        <family val="2"/>
        <scheme val="minor"/>
      </rPr>
      <t>AR 2023:</t>
    </r>
    <r>
      <rPr>
        <sz val="11"/>
        <rFont val="Calibri"/>
        <family val="2"/>
        <scheme val="minor"/>
      </rPr>
      <t xml:space="preserve"> Building a sustainable business (p25); Stakeholder engagement: Communities, NGOs and Society (p49)
</t>
    </r>
    <r>
      <rPr>
        <b/>
        <sz val="11"/>
        <rFont val="Calibri"/>
        <family val="2"/>
        <scheme val="minor"/>
      </rPr>
      <t xml:space="preserve">Corporate website: </t>
    </r>
    <r>
      <rPr>
        <sz val="11"/>
        <rFont val="Calibri"/>
        <family val="2"/>
        <scheme val="minor"/>
      </rPr>
      <t xml:space="preserve">Community Engagement Policy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</si>
  <si>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Sustainability management and governance (p53-56); Identifying our material issues (p58); Our material governance issues (p62-63)
</t>
    </r>
    <r>
      <rPr>
        <b/>
        <sz val="11"/>
        <rFont val="Calibri"/>
        <family val="2"/>
        <scheme val="minor"/>
      </rPr>
      <t>AR 2023:</t>
    </r>
    <r>
      <rPr>
        <sz val="11"/>
        <rFont val="Calibri"/>
        <family val="2"/>
        <scheme val="minor"/>
      </rPr>
      <t xml:space="preserve"> Stakeholder engagement: Governments and regulators (p49)
</t>
    </r>
    <r>
      <rPr>
        <b/>
        <sz val="11"/>
        <rFont val="Calibri"/>
        <family val="2"/>
        <scheme val="minor"/>
      </rPr>
      <t xml:space="preserve">Corporate website: </t>
    </r>
    <r>
      <rPr>
        <sz val="11"/>
        <rFont val="Calibri"/>
        <family val="2"/>
        <scheme val="minor"/>
      </rPr>
      <t xml:space="preserve">Anti-Bribery and Anti-Corruption Policy and Colleague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</si>
  <si>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Our material governance issues (p62-63)
</t>
    </r>
    <r>
      <rPr>
        <b/>
        <sz val="11"/>
        <rFont val="Calibri"/>
        <family val="2"/>
        <scheme val="minor"/>
      </rPr>
      <t>AR 2023:</t>
    </r>
    <r>
      <rPr>
        <sz val="11"/>
        <rFont val="Calibri"/>
        <family val="2"/>
        <scheme val="minor"/>
      </rPr>
      <t xml:space="preserve"> Directors' Report: Political donations (p144)
</t>
    </r>
    <r>
      <rPr>
        <b/>
        <sz val="11"/>
        <rFont val="Calibri"/>
        <family val="2"/>
        <scheme val="minor"/>
      </rPr>
      <t xml:space="preserve">Corporate website: </t>
    </r>
    <r>
      <rPr>
        <sz val="11"/>
        <rFont val="Calibri"/>
        <family val="2"/>
        <scheme val="minor"/>
      </rPr>
      <t xml:space="preserve">Anti-Bribery and Anti-Corruption Policy and Colleague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</si>
  <si>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Leading change (p16);</t>
    </r>
    <r>
      <rPr>
        <b/>
        <sz val="11"/>
        <rFont val="Calibri"/>
        <family val="2"/>
        <scheme val="minor"/>
      </rPr>
      <t xml:space="preserve"> </t>
    </r>
    <r>
      <rPr>
        <sz val="11"/>
        <rFont val="Calibri"/>
        <family val="2"/>
        <scheme val="minor"/>
      </rPr>
      <t xml:space="preserve">Our 2023 product performance (p17); Increasing healthy and sustainable choices (p19-23); Applying high standards of food safety (p45); Sustainability management and governance (p53-56); Identifying our material issues (p58) 
</t>
    </r>
    <r>
      <rPr>
        <b/>
        <sz val="11"/>
        <rFont val="Calibri"/>
        <family val="2"/>
        <scheme val="minor"/>
      </rPr>
      <t>AR 2023:</t>
    </r>
    <r>
      <rPr>
        <sz val="11"/>
        <rFont val="Calibri"/>
        <family val="2"/>
        <scheme val="minor"/>
      </rPr>
      <t xml:space="preserve"> Supporting our people and culture (p23); Risk management and principal risks (p72)
</t>
    </r>
    <r>
      <rPr>
        <b/>
        <sz val="11"/>
        <rFont val="Calibri"/>
        <family val="2"/>
        <scheme val="minor"/>
      </rPr>
      <t xml:space="preserve">Corporate website: </t>
    </r>
    <r>
      <rPr>
        <sz val="11"/>
        <rFont val="Calibri"/>
        <family val="2"/>
        <scheme val="minor"/>
      </rPr>
      <t>Global</t>
    </r>
    <r>
      <rPr>
        <b/>
        <sz val="11"/>
        <rFont val="Calibri"/>
        <family val="2"/>
        <scheme val="minor"/>
      </rPr>
      <t xml:space="preserve"> </t>
    </r>
    <r>
      <rPr>
        <sz val="11"/>
        <rFont val="Calibri"/>
        <family val="2"/>
        <scheme val="minor"/>
      </rPr>
      <t xml:space="preserve">Safety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</si>
  <si>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Leading change (p16);</t>
    </r>
    <r>
      <rPr>
        <b/>
        <sz val="11"/>
        <rFont val="Calibri"/>
        <family val="2"/>
        <scheme val="minor"/>
      </rPr>
      <t xml:space="preserve"> </t>
    </r>
    <r>
      <rPr>
        <sz val="11"/>
        <rFont val="Calibri"/>
        <family val="2"/>
        <scheme val="minor"/>
      </rPr>
      <t xml:space="preserve">Our 2023 product performance (p17); Increasing healthy and sustainable choices (p19-23); Applying high standards of food safety (p45)
</t>
    </r>
    <r>
      <rPr>
        <b/>
        <sz val="11"/>
        <rFont val="Calibri"/>
        <family val="2"/>
        <scheme val="minor"/>
      </rPr>
      <t>AR 2023:</t>
    </r>
    <r>
      <rPr>
        <sz val="11"/>
        <rFont val="Calibri"/>
        <family val="2"/>
        <scheme val="minor"/>
      </rPr>
      <t xml:space="preserve"> Supporting our people and culture (p23); Risk management and principal risks (p72)
</t>
    </r>
    <r>
      <rPr>
        <b/>
        <sz val="11"/>
        <rFont val="Calibri"/>
        <family val="2"/>
        <scheme val="minor"/>
      </rPr>
      <t xml:space="preserve">Corporate website: </t>
    </r>
    <r>
      <rPr>
        <sz val="11"/>
        <rFont val="Calibri"/>
        <family val="2"/>
        <scheme val="minor"/>
      </rPr>
      <t>Global</t>
    </r>
    <r>
      <rPr>
        <b/>
        <sz val="11"/>
        <rFont val="Calibri"/>
        <family val="2"/>
        <scheme val="minor"/>
      </rPr>
      <t xml:space="preserve"> </t>
    </r>
    <r>
      <rPr>
        <sz val="11"/>
        <rFont val="Calibri"/>
        <family val="2"/>
        <scheme val="minor"/>
      </rPr>
      <t xml:space="preserve">Safety Policy and Supplier Code of Conduct </t>
    </r>
    <r>
      <rPr>
        <u/>
        <sz val="11"/>
        <color theme="10"/>
        <rFont val="Calibri"/>
        <family val="2"/>
        <scheme val="minor"/>
      </rPr>
      <t>www.foodtravelexperts.com/who-we-are/policies-and-statements</t>
    </r>
  </si>
  <si>
    <t>(1) SR 2023: Reducing our climate impact (p30-31); AR 2023: Task Force on Climate-related Financial Disclosures (p55); Sustainability Data Book: Progress against targets (row 23)
(2) SR 2023: Reducing our climate impact (p30-31); AR 2023: Task Force on Climate-related Financial Disclosures (p55); Sustainability Data Book: Progress against targets (row 23)
(3) SR 2023: Reducing our climate impact (p30-31); AR 2023: Task Force on Climate-related Financial Disclosures (p55); Sustainability Data Book: Progress against targets (row 25)</t>
  </si>
  <si>
    <r>
      <rPr>
        <sz val="11"/>
        <rFont val="Calibri"/>
        <family val="2"/>
        <scheme val="minor"/>
      </rPr>
      <t xml:space="preserve">Sustainability Data Book: Other relevant data (row 8); SR 2023: 2023 company highlights (p2); Corporate website: </t>
    </r>
    <r>
      <rPr>
        <u/>
        <sz val="11"/>
        <color theme="10"/>
        <rFont val="Calibri"/>
        <family val="2"/>
        <scheme val="minor"/>
      </rPr>
      <t>www.foodtravelexperts.com/what-we-do/our-brands/</t>
    </r>
  </si>
  <si>
    <t>Sustainability Data Book: Other relevant data (rows 11-18); SR 2023: 2023 company highlights (p2); AR 2023: Staff numbers and costs (p171)</t>
  </si>
  <si>
    <r>
      <rPr>
        <b/>
        <sz val="11"/>
        <rFont val="Calibri"/>
        <family val="2"/>
        <scheme val="minor"/>
      </rPr>
      <t xml:space="preserve">SR 2023: </t>
    </r>
    <r>
      <rPr>
        <sz val="11"/>
        <rFont val="Calibri"/>
        <family val="2"/>
        <scheme val="minor"/>
      </rPr>
      <t xml:space="preserve">Our 2023 people performance (p40); Promoting diversity, equity and inclusion (p42-43); Sustainability governance and management (p53-54)
</t>
    </r>
    <r>
      <rPr>
        <b/>
        <sz val="11"/>
        <rFont val="Calibri"/>
        <family val="2"/>
        <scheme val="minor"/>
      </rPr>
      <t xml:space="preserve">AR 2023: </t>
    </r>
    <r>
      <rPr>
        <sz val="11"/>
        <rFont val="Calibri"/>
        <family val="2"/>
        <scheme val="minor"/>
      </rPr>
      <t xml:space="preserve">Corporate governance (p80-89); Nomination Committee Report (p102-109)
</t>
    </r>
    <r>
      <rPr>
        <b/>
        <sz val="11"/>
        <rFont val="Calibri"/>
        <family val="2"/>
        <scheme val="minor"/>
      </rPr>
      <t xml:space="preserve">Sustainability Data Book: </t>
    </r>
    <r>
      <rPr>
        <sz val="11"/>
        <rFont val="Calibri"/>
        <family val="2"/>
        <scheme val="minor"/>
      </rPr>
      <t xml:space="preserve">Progress against targets (rows 37-39)
</t>
    </r>
    <r>
      <rPr>
        <b/>
        <sz val="11"/>
        <rFont val="Calibri"/>
        <family val="2"/>
        <scheme val="minor"/>
      </rPr>
      <t>Corporate website:</t>
    </r>
    <r>
      <rPr>
        <sz val="11"/>
        <rFont val="Calibri"/>
        <family val="2"/>
        <scheme val="minor"/>
      </rPr>
      <t xml:space="preserve"> Board Diversity Policy and Gender Pay Gap Reports</t>
    </r>
    <r>
      <rPr>
        <u/>
        <sz val="11"/>
        <color theme="10"/>
        <rFont val="Calibri"/>
        <family val="2"/>
        <scheme val="minor"/>
      </rPr>
      <t xml:space="preserve"> www.foodtravelexperts.com/who-we-are/policies-and-statements</t>
    </r>
  </si>
  <si>
    <r>
      <rPr>
        <sz val="11"/>
        <rFont val="Calibri"/>
        <family val="2"/>
        <scheme val="minor"/>
      </rPr>
      <t xml:space="preserve">We have a wide portfolio of brands, including our own and those we franchise, which cater to client and customer needs. Our own brands include Camden Food Co, Ritazza and Upper Crust. For franchises, we partner with some of the world’s biggest names in international markets, such as Burger King, Jamie Oliver and Starbucks, as well as regional, national and local brands, such as M&amp;S in the UK, Peet’s Coffee in North America, and Coffee Bean &amp; Tea Leaf in Asia. For further details, please see: </t>
    </r>
    <r>
      <rPr>
        <u/>
        <sz val="11"/>
        <color theme="10"/>
        <rFont val="Calibri"/>
        <family val="2"/>
        <scheme val="minor"/>
      </rPr>
      <t>www.foodtravelexperts.com/what-we-do/our-brands/</t>
    </r>
  </si>
  <si>
    <t>(1) Average hourly wage, by region
(2) Percentage of restaurant employees earning minimum wage, by region</t>
  </si>
  <si>
    <r>
      <rPr>
        <b/>
        <sz val="11"/>
        <color theme="1"/>
        <rFont val="Calibri"/>
        <family val="2"/>
        <scheme val="minor"/>
      </rPr>
      <t xml:space="preserve">AR 2023: </t>
    </r>
    <r>
      <rPr>
        <sz val="11"/>
        <color theme="1"/>
        <rFont val="Calibri"/>
        <family val="2"/>
        <scheme val="minor"/>
      </rPr>
      <t>CEO Pay Ratio (p130)</t>
    </r>
  </si>
  <si>
    <t>(1) Percentage of meal options consistent with national dietary guidelines
(2) Revenue from these options</t>
  </si>
  <si>
    <t xml:space="preserve">(1) Voluntary
(2) Involuntary turnover rate for restaurant employees </t>
  </si>
  <si>
    <t>Percentage of food purchased that
(1) Meets environmental and social sourcing standards
(2) Is certified to third-party environmental or social standards</t>
  </si>
  <si>
    <t>Total amount of monetary losses as a result of legal proceedings associated with
(1) Labour law violations                                                                        
(2) Employment discrimination</t>
  </si>
  <si>
    <t>(1) Total weight of packaging                                                      
(2) Percentage made from recycled and/or renewable materials
(3) Percentage that is recyclable, reusable, and/or compostable</t>
  </si>
  <si>
    <r>
      <rPr>
        <b/>
        <sz val="11"/>
        <color theme="1"/>
        <rFont val="Calibri"/>
        <family val="2"/>
        <scheme val="minor"/>
      </rPr>
      <t>AR 2023:</t>
    </r>
    <r>
      <rPr>
        <sz val="11"/>
        <color theme="1"/>
        <rFont val="Calibri"/>
        <family val="2"/>
        <scheme val="minor"/>
      </rPr>
      <t xml:space="preserve"> Risk management and principal risks (p66-77)
</t>
    </r>
    <r>
      <rPr>
        <b/>
        <sz val="11"/>
        <color theme="1"/>
        <rFont val="Calibri"/>
        <family val="2"/>
        <scheme val="minor"/>
      </rPr>
      <t>SR 2023:</t>
    </r>
    <r>
      <rPr>
        <sz val="11"/>
        <color theme="1"/>
        <rFont val="Calibri"/>
        <family val="2"/>
        <scheme val="minor"/>
      </rPr>
      <t xml:space="preserve"> Our material governance issues (p62-63)</t>
    </r>
  </si>
  <si>
    <t>GRI 301: Materials 2016</t>
  </si>
  <si>
    <t>GRI 301: Materials 2017</t>
  </si>
  <si>
    <t>GRI 301: Materials 2018</t>
  </si>
  <si>
    <t>301-1 Materials used by weight or volume</t>
  </si>
  <si>
    <t>301-2 Recycled input materials used</t>
  </si>
  <si>
    <t>301-3 Reclaimed products and their packaging materials</t>
  </si>
  <si>
    <t>Materials</t>
  </si>
  <si>
    <t>GRI 306: Waste 2021</t>
  </si>
  <si>
    <t>GRI 306: Waste 2022</t>
  </si>
  <si>
    <t>GRI 306: Waste 2023</t>
  </si>
  <si>
    <t>306-3 Waste generated</t>
  </si>
  <si>
    <t>306-4 Waste diverted from disposal</t>
  </si>
  <si>
    <t>306-5 Waste directed to disposal</t>
  </si>
  <si>
    <t>Employment</t>
  </si>
  <si>
    <t>GRI 401: Employment 2016</t>
  </si>
  <si>
    <t>401-1 New employee hires and employee turnover</t>
  </si>
  <si>
    <t>GRI 308: Supplier Environmental Assessment 2016</t>
  </si>
  <si>
    <t>Supplier Environmental Assessment</t>
  </si>
  <si>
    <t xml:space="preserve">308-1 New suppliers that were screened using environmental criteria </t>
  </si>
  <si>
    <t>308-2 Negative environmental impacts in the supply chain and actions taken</t>
  </si>
  <si>
    <t>Supplier Social Assessment</t>
  </si>
  <si>
    <t>GRI 414-: Supplier Social Assessment</t>
  </si>
  <si>
    <t>414-1 New Suppliers that were screened using social criteria</t>
  </si>
  <si>
    <t xml:space="preserve">We operate primarily in client locations, such as airports and railway stations, where do not have direct control over waste management facilities and limited visibility of waste data. As such, comprehensive waste data is not available. However, we do report details of our approach and performance against our packaging and food waste metrics:
• SR 2023: Our 2023 planet performance (p27); Transitioning to sustainable packaging (p34-35); Reducing our food waste (p36-37)
• Sustainability Data Book: Progress against targets (rows 31-35)    </t>
  </si>
  <si>
    <t>(1) Number of recalls issued
(2) Total amount of food product recalled</t>
  </si>
  <si>
    <t>(1) Percentage of restaurants inspected by a food safety oversight body
(2) Percentage receiving critical violations</t>
  </si>
  <si>
    <r>
      <t xml:space="preserve">(1) </t>
    </r>
    <r>
      <rPr>
        <sz val="11"/>
        <color theme="1"/>
        <rFont val="Calibri"/>
        <family val="2"/>
        <scheme val="minor"/>
      </rPr>
      <t>SR 2023: Our 2023 product performance (p17-18); Sourcing sustainably (p20-21); Supporting animal welfare (p22-23); Sustainability Data Book: Progress against targets (rows 9-17)
(2)</t>
    </r>
    <r>
      <rPr>
        <sz val="11"/>
        <color rgb="FFFF0000"/>
        <rFont val="Calibri"/>
        <family val="2"/>
        <scheme val="minor"/>
      </rPr>
      <t xml:space="preserve"> </t>
    </r>
    <r>
      <rPr>
        <sz val="11"/>
        <color theme="1"/>
        <rFont val="Calibri"/>
        <family val="2"/>
        <scheme val="minor"/>
      </rPr>
      <t>SR 2023: Our 2023 product performance (p18); Sourcing sustainably (p20-21); Sustainability Data Book: Progress against targets (rows 10-15)</t>
    </r>
  </si>
  <si>
    <r>
      <rPr>
        <b/>
        <sz val="11"/>
        <color theme="1"/>
        <rFont val="Calibri"/>
        <family val="2"/>
        <scheme val="minor"/>
      </rPr>
      <t xml:space="preserve">SR 2023: </t>
    </r>
    <r>
      <rPr>
        <sz val="11"/>
        <color theme="1"/>
        <rFont val="Calibri"/>
        <family val="2"/>
        <scheme val="minor"/>
      </rPr>
      <t>Protecting safety and wellbeing (p44-46)
We have been focused on strengthening our safety incident reporting with a new reporting app with standardised key performance indicators (KPIs) and accident categories. The Board and Group Executive Committee receive monthly reports of all safety incidents and we are committed to reporting these KPIs externally from 2024.</t>
    </r>
  </si>
  <si>
    <t>414-2 Negative social impacts in the supply chain and action</t>
  </si>
  <si>
    <r>
      <rPr>
        <b/>
        <sz val="11"/>
        <rFont val="Calibri"/>
        <family val="2"/>
        <scheme val="minor"/>
      </rPr>
      <t xml:space="preserve">SR 2023: </t>
    </r>
    <r>
      <rPr>
        <sz val="11"/>
        <rFont val="Calibri"/>
        <family val="2"/>
        <scheme val="minor"/>
      </rPr>
      <t xml:space="preserve">Our 2023 planet performance (p27); Transitioning to sustainable packaging (p34-35); Reducing food waste (p36-37); Sustainability management and governance (p53-56); Identifying our material issues (p58) 
</t>
    </r>
    <r>
      <rPr>
        <b/>
        <sz val="11"/>
        <rFont val="Calibri"/>
        <family val="2"/>
        <scheme val="minor"/>
      </rPr>
      <t xml:space="preserve">AR 2023: </t>
    </r>
    <r>
      <rPr>
        <sz val="11"/>
        <rFont val="Calibri"/>
        <family val="2"/>
        <scheme val="minor"/>
      </rPr>
      <t xml:space="preserve">Building a sustainable business (p25); Task Force on Climate-related Financial Disclosures (p50-56) </t>
    </r>
  </si>
  <si>
    <r>
      <rPr>
        <b/>
        <sz val="11"/>
        <rFont val="Calibri"/>
        <family val="2"/>
        <scheme val="minor"/>
      </rPr>
      <t xml:space="preserve">SR 2023: </t>
    </r>
    <r>
      <rPr>
        <sz val="11"/>
        <rFont val="Calibri"/>
        <family val="2"/>
        <scheme val="minor"/>
      </rPr>
      <t xml:space="preserve">Sourcing sustainably (p20-21); Respecting human rights (p47-48) 
</t>
    </r>
    <r>
      <rPr>
        <b/>
        <sz val="11"/>
        <rFont val="Calibri"/>
        <family val="2"/>
        <scheme val="minor"/>
      </rPr>
      <t>Sustainability Data Book:</t>
    </r>
    <r>
      <rPr>
        <sz val="11"/>
        <rFont val="Calibri"/>
        <family val="2"/>
        <scheme val="minor"/>
      </rPr>
      <t xml:space="preserve"> Progress against targets (rows 9-15 &amp; 42)
</t>
    </r>
    <r>
      <rPr>
        <b/>
        <sz val="11"/>
        <rFont val="Calibri"/>
        <family val="2"/>
        <scheme val="minor"/>
      </rPr>
      <t xml:space="preserve">Corporate website: </t>
    </r>
    <r>
      <rPr>
        <sz val="11"/>
        <rFont val="Calibri"/>
        <family val="2"/>
        <scheme val="minor"/>
      </rPr>
      <t xml:space="preserve">Modern Slavery Statement, Human Rights Policy and Supplier Code of Conduct </t>
    </r>
    <r>
      <rPr>
        <u/>
        <sz val="11"/>
        <color theme="10"/>
        <rFont val="Calibri"/>
        <family val="2"/>
        <scheme val="minor"/>
      </rPr>
      <t>www.foodtravelexperts.com/who-we-are/policies-and-statements</t>
    </r>
  </si>
  <si>
    <r>
      <rPr>
        <b/>
        <sz val="11"/>
        <rFont val="Calibri"/>
        <family val="2"/>
        <scheme val="minor"/>
      </rPr>
      <t>SR 2023:</t>
    </r>
    <r>
      <rPr>
        <sz val="11"/>
        <rFont val="Calibri"/>
        <family val="2"/>
        <scheme val="minor"/>
      </rPr>
      <t xml:space="preserve"> Sourcing sustainably (p20-21); Respecting human rights (p47-48) 
</t>
    </r>
    <r>
      <rPr>
        <b/>
        <sz val="11"/>
        <rFont val="Calibri"/>
        <family val="2"/>
        <scheme val="minor"/>
      </rPr>
      <t xml:space="preserve">Sustainability Data Book: </t>
    </r>
    <r>
      <rPr>
        <sz val="11"/>
        <rFont val="Calibri"/>
        <family val="2"/>
        <scheme val="minor"/>
      </rPr>
      <t xml:space="preserve">Progress against targets (rows 42)
</t>
    </r>
    <r>
      <rPr>
        <b/>
        <sz val="11"/>
        <rFont val="Calibri"/>
        <family val="2"/>
        <scheme val="minor"/>
      </rPr>
      <t xml:space="preserve">Corporate website: </t>
    </r>
    <r>
      <rPr>
        <sz val="11"/>
        <rFont val="Calibri"/>
        <family val="2"/>
        <scheme val="minor"/>
      </rPr>
      <t xml:space="preserve">Modern Slavery Statement, Human Rights Policy and Supplier Code of Conduct </t>
    </r>
    <r>
      <rPr>
        <u/>
        <sz val="11"/>
        <color theme="10"/>
        <rFont val="Calibri"/>
        <family val="2"/>
        <scheme val="minor"/>
      </rPr>
      <t>www.foodtravelexperts.com/who-we-are/policies-and-statements</t>
    </r>
  </si>
  <si>
    <t>• Each operating market reports the total volume of packaging materials purchased (by weight) during the reporting period and, of those, the number that are reusable, recyclable or compostable.
• In 2023, the metric was calculated based on the total volume of own brand primary packaging (by weight) that are reusable, recyclable or compostable, divided by the total own brand packaging volume purchased (by weight) across all reporting markets. In some cases, the packaging weight is estimated based on industry assumptions and averages. 
• In 2022, the metric was calculated based on the total number of packaging items, rather than weight, that were reusable, recyclable or compostable across all the reporting markets. By changing the methodology to be based on weight in 2023, we have improved the data quality.
• While there are no means to trace what happens with materials at their end of life due to the number of markets in which our products are sold and variations in consumer behaviour and/or local infrastructure to process waste, we have reported based on technical potential for reuse, recycling or composting provided by our suppliers.</t>
  </si>
  <si>
    <t xml:space="preserve">• Each operating market reports the total volume of packaging materials purchased (by weight) during the reporting period and, of those, the number that contain unnecessary single-use plastic.
• In 2023, the metric was calculated based on the total volume of own brand primary packaging (by weight) that is free from unnecessary SUP, divided by the total own brand packaging volume purchased (by weight) across all reporting markets. In some cases, the packaging weight is estimated based on industry assumptions and averages. 
• In 2022, the metric was calculated based on the total number of packaging items, rather than weight, that were free from unnecessary SUP across all the reporting markets. By changing the methodology to be based on weight in 2023, we have improved the data quality.
</t>
  </si>
  <si>
    <r>
      <t xml:space="preserve">Over 500 of our units globally are sit-down dining restaurants or bars where we have glassware and ceramic tableware. Where customers takeaway food and drink items, they primarily consume them on their travel journeys, so we do not have visibility in the main of reclaimed or recycled materials. We continue to work with our clients to make available easy-to-access recycling or composting facilities at airport and railway stations for our customers. In 2023, 89% of our clients’ locations had customer-facing recycling facilities available.
</t>
    </r>
    <r>
      <rPr>
        <b/>
        <sz val="11"/>
        <rFont val="Calibri"/>
        <family val="2"/>
        <scheme val="minor"/>
      </rPr>
      <t>SR 2023:</t>
    </r>
    <r>
      <rPr>
        <sz val="11"/>
        <rFont val="Calibri"/>
        <family val="2"/>
        <scheme val="minor"/>
      </rPr>
      <t xml:space="preserve"> Our 2023 planet performance (p27); Transitioning to sustainable packaging (p34-35)</t>
    </r>
  </si>
  <si>
    <r>
      <rPr>
        <sz val="11"/>
        <rFont val="Calibri"/>
        <family val="2"/>
        <scheme val="minor"/>
      </rPr>
      <t xml:space="preserve">Our most material waste impacts relate to packaging and food waste. </t>
    </r>
    <r>
      <rPr>
        <b/>
        <sz val="11"/>
        <rFont val="Calibri"/>
        <family val="2"/>
        <scheme val="minor"/>
      </rPr>
      <t xml:space="preserve">
SR 2023: </t>
    </r>
    <r>
      <rPr>
        <sz val="11"/>
        <rFont val="Calibri"/>
        <family val="2"/>
        <scheme val="minor"/>
      </rPr>
      <t xml:space="preserve">Our 2023 planet performance (p27); Transitioning to sustainable packaging (p34-35); Reducing food waste (p36-37); Sustainability management and governance (p53-56); Identifying our material issues (p58) 
</t>
    </r>
    <r>
      <rPr>
        <b/>
        <sz val="11"/>
        <rFont val="Calibri"/>
        <family val="2"/>
        <scheme val="minor"/>
      </rPr>
      <t>AR 2023:</t>
    </r>
    <r>
      <rPr>
        <sz val="11"/>
        <rFont val="Calibri"/>
        <family val="2"/>
        <scheme val="minor"/>
      </rPr>
      <t xml:space="preserve"> Building a sustainable business (p25); Task Force on Climate-related Financial Disclosures (p50-56)         
</t>
    </r>
    <r>
      <rPr>
        <b/>
        <sz val="11"/>
        <rFont val="Calibri"/>
        <family val="2"/>
        <scheme val="minor"/>
      </rPr>
      <t xml:space="preserve">Corporate website: </t>
    </r>
    <r>
      <rPr>
        <sz val="11"/>
        <rFont val="Calibri"/>
        <family val="2"/>
        <scheme val="minor"/>
      </rPr>
      <t xml:space="preserve">Environment, Sourcing and Farm Animal Welfare Policy and Supplier Code of Conduct </t>
    </r>
    <r>
      <rPr>
        <u/>
        <sz val="11"/>
        <color theme="10"/>
        <rFont val="Calibri"/>
        <family val="2"/>
        <scheme val="minor"/>
      </rPr>
      <t>www.foodtravelexperts.com/who-we-are/policies-and-statements</t>
    </r>
  </si>
  <si>
    <r>
      <rPr>
        <b/>
        <sz val="11"/>
        <color theme="1"/>
        <rFont val="Calibri"/>
        <family val="2"/>
        <scheme val="minor"/>
      </rPr>
      <t xml:space="preserve">SR 2023: </t>
    </r>
    <r>
      <rPr>
        <sz val="11"/>
        <color theme="1"/>
        <rFont val="Calibri"/>
        <family val="2"/>
        <scheme val="minor"/>
      </rPr>
      <t xml:space="preserve">Our 2023 planet performance (p27); Transitioning to sustainable packaging (p34-35); Reducing food waste (p36-37)
</t>
    </r>
    <r>
      <rPr>
        <b/>
        <sz val="11"/>
        <color theme="1"/>
        <rFont val="Calibri"/>
        <family val="2"/>
        <scheme val="minor"/>
      </rPr>
      <t xml:space="preserve">Sustainability Data Book: </t>
    </r>
    <r>
      <rPr>
        <sz val="11"/>
        <color theme="1"/>
        <rFont val="Calibri"/>
        <family val="2"/>
        <scheme val="minor"/>
      </rPr>
      <t>Progress against targets (rows 31-35)</t>
    </r>
  </si>
  <si>
    <r>
      <t xml:space="preserve">The total weight of the primary packaging for our own brand products for 2023 was 38,534 tonnes.
</t>
    </r>
    <r>
      <rPr>
        <b/>
        <sz val="11"/>
        <rFont val="Calibri"/>
        <family val="2"/>
        <scheme val="minor"/>
      </rPr>
      <t xml:space="preserve">SR 2023: </t>
    </r>
    <r>
      <rPr>
        <sz val="11"/>
        <rFont val="Calibri"/>
        <family val="2"/>
        <scheme val="minor"/>
      </rPr>
      <t xml:space="preserve">Our 2023 planet performance (p27); Transitioning to sustainable packaging (p34-35)
</t>
    </r>
    <r>
      <rPr>
        <b/>
        <sz val="11"/>
        <rFont val="Calibri"/>
        <family val="2"/>
        <scheme val="minor"/>
      </rPr>
      <t>Sustainability Data Book:</t>
    </r>
    <r>
      <rPr>
        <sz val="11"/>
        <rFont val="Calibri"/>
        <family val="2"/>
        <scheme val="minor"/>
      </rPr>
      <t xml:space="preserve"> Progress against targets (rows 31-32)    </t>
    </r>
  </si>
  <si>
    <r>
      <rPr>
        <b/>
        <sz val="11"/>
        <rFont val="Calibri"/>
        <family val="2"/>
        <scheme val="minor"/>
      </rPr>
      <t>SR 2023:</t>
    </r>
    <r>
      <rPr>
        <sz val="11"/>
        <rFont val="Calibri"/>
        <family val="2"/>
        <scheme val="minor"/>
      </rPr>
      <t xml:space="preserve"> Sourcing sustainably (p20-21); Respecting human rights (p47-48) 
</t>
    </r>
    <r>
      <rPr>
        <b/>
        <sz val="11"/>
        <rFont val="Calibri"/>
        <family val="2"/>
        <scheme val="minor"/>
      </rPr>
      <t>Sustainability Data Book:</t>
    </r>
    <r>
      <rPr>
        <sz val="11"/>
        <rFont val="Calibri"/>
        <family val="2"/>
        <scheme val="minor"/>
      </rPr>
      <t xml:space="preserve"> Progress against targets (rows 9-17 &amp; 42)
</t>
    </r>
    <r>
      <rPr>
        <b/>
        <sz val="11"/>
        <rFont val="Calibri"/>
        <family val="2"/>
        <scheme val="minor"/>
      </rPr>
      <t>Corporate website:</t>
    </r>
    <r>
      <rPr>
        <sz val="11"/>
        <rFont val="Calibri"/>
        <family val="2"/>
        <scheme val="minor"/>
      </rPr>
      <t xml:space="preserve"> Modern Slavery Statement, Human Rights Policy and Supplier Code of Conduct </t>
    </r>
    <r>
      <rPr>
        <u/>
        <sz val="11"/>
        <color theme="10"/>
        <rFont val="Calibri"/>
        <family val="2"/>
        <scheme val="minor"/>
      </rPr>
      <t>www.foodtravelexperts.com/who-we-are/policies-and-statements</t>
    </r>
  </si>
  <si>
    <r>
      <rPr>
        <b/>
        <sz val="11"/>
        <rFont val="Calibri"/>
        <family val="2"/>
        <scheme val="minor"/>
      </rPr>
      <t xml:space="preserve">SR 2023: </t>
    </r>
    <r>
      <rPr>
        <sz val="11"/>
        <rFont val="Calibri"/>
        <family val="2"/>
        <scheme val="minor"/>
      </rPr>
      <t xml:space="preserve">Sourcing sustainably (p20-21);  Respecting human rights (p47-48) 
</t>
    </r>
    <r>
      <rPr>
        <b/>
        <sz val="11"/>
        <rFont val="Calibri"/>
        <family val="2"/>
        <scheme val="minor"/>
      </rPr>
      <t xml:space="preserve">Sustainability Data Book: </t>
    </r>
    <r>
      <rPr>
        <sz val="11"/>
        <rFont val="Calibri"/>
        <family val="2"/>
        <scheme val="minor"/>
      </rPr>
      <t xml:space="preserve">Progress against targets (rows 9-17 &amp; 42)
</t>
    </r>
    <r>
      <rPr>
        <b/>
        <sz val="11"/>
        <rFont val="Calibri"/>
        <family val="2"/>
        <scheme val="minor"/>
      </rPr>
      <t xml:space="preserve">Corporate website: </t>
    </r>
    <r>
      <rPr>
        <sz val="11"/>
        <rFont val="Calibri"/>
        <family val="2"/>
        <scheme val="minor"/>
      </rPr>
      <t xml:space="preserve">Modern Slavery Statement, Human Rights Policy and Supplier Code of Conduct </t>
    </r>
    <r>
      <rPr>
        <u/>
        <sz val="11"/>
        <color theme="10"/>
        <rFont val="Calibri"/>
        <family val="2"/>
        <scheme val="minor"/>
      </rPr>
      <t>www.foodtravelexperts.com/who-we-are/policies-and-statements</t>
    </r>
  </si>
  <si>
    <t>GRI 206: Anti-competitive Behaviour 2016</t>
  </si>
  <si>
    <r>
      <t xml:space="preserve">We do not currently measure the proportion of recycled materials used in our primary own brand product packaging. However, we do report on the percentage of own brand packaging that is reusable, recyclable or compostable. 
</t>
    </r>
    <r>
      <rPr>
        <b/>
        <sz val="11"/>
        <rFont val="Calibri"/>
        <family val="2"/>
        <scheme val="minor"/>
      </rPr>
      <t xml:space="preserve">SR 2023: </t>
    </r>
    <r>
      <rPr>
        <sz val="11"/>
        <rFont val="Calibri"/>
        <family val="2"/>
        <scheme val="minor"/>
      </rPr>
      <t xml:space="preserve">Our 2023 planet performance (p27); Transitioning to sustainable packaging (p34-35)
</t>
    </r>
    <r>
      <rPr>
        <b/>
        <sz val="11"/>
        <rFont val="Calibri"/>
        <family val="2"/>
        <scheme val="minor"/>
      </rPr>
      <t>Sustainability Data Book:</t>
    </r>
    <r>
      <rPr>
        <sz val="11"/>
        <rFont val="Calibri"/>
        <family val="2"/>
        <scheme val="minor"/>
      </rPr>
      <t xml:space="preserve"> Progress against targets (rows 31-32)    </t>
    </r>
  </si>
  <si>
    <t xml:space="preserve">• Using SEDEX (Radar) assessment tools and rating system, contracted suppliers having higher inherent human rights risks based on their sector and country of operation were identified. 
• The metric is calculated based on the total number of suppliers that have undergone the due diligence reviews, divided by the total number of suppliers identified via risk assessments to have higher inherent human rights risks.
• Human rights due diligence involves the process outlined on page 48 of our 2023 Sustainability Report, conducted via the Supplier Ethical Data Exchange (SEDEX) comprising self-assessment questionnaires to assess the suppliers' level of 'Management Competency' for mitigating the inherent human rights risks and, where they are found to have a poor level of management competency, requiring an independent on-site audit and corrective action plans to be implemented for any issues identified. </t>
  </si>
  <si>
    <r>
      <rPr>
        <sz val="11"/>
        <rFont val="Calibri"/>
        <family val="2"/>
        <scheme val="minor"/>
      </rPr>
      <t>We report our approach to food safety inspections, but do not consolidate this data at a global-level. Please refer to:
• SR 2023: Protecting safety and wellbeing (p44-45)
• Corporate website: Global Safety Policy and Supplier Code of Conduct</t>
    </r>
    <r>
      <rPr>
        <sz val="11"/>
        <color rgb="FFFF0000"/>
        <rFont val="Calibri"/>
        <family val="2"/>
        <scheme val="minor"/>
      </rPr>
      <t xml:space="preserve"> </t>
    </r>
    <r>
      <rPr>
        <u/>
        <sz val="11"/>
        <color theme="10"/>
        <rFont val="Calibri"/>
        <family val="2"/>
        <scheme val="minor"/>
      </rPr>
      <t>www.foodtravelexperts.com/who-we-are/policies-and-statements/</t>
    </r>
  </si>
  <si>
    <r>
      <rPr>
        <sz val="11"/>
        <rFont val="Calibri"/>
        <family val="2"/>
        <scheme val="minor"/>
      </rPr>
      <t>We report our approach to food safety, but do not consolidate this data at a global-level. Please refer to:
• SR 2023: Protecting safety and wellbeing (p44-45)
• Corporate website: Global Safety Policy and Supplier Code of Conduct</t>
    </r>
    <r>
      <rPr>
        <sz val="11"/>
        <color rgb="FFFF0000"/>
        <rFont val="Calibri"/>
        <family val="2"/>
        <scheme val="minor"/>
      </rPr>
      <t xml:space="preserve"> </t>
    </r>
    <r>
      <rPr>
        <u/>
        <sz val="11"/>
        <color theme="10"/>
        <rFont val="Calibri"/>
        <family val="2"/>
        <scheme val="minor"/>
      </rPr>
      <t>www.foodtravelexperts.com/who-we-are/policies-and-statements/</t>
    </r>
  </si>
  <si>
    <t>-</t>
  </si>
  <si>
    <t>As above</t>
  </si>
  <si>
    <t>We are committed to increasing our offering of healthy and sustainable choices to customers to support their dietary needs and preferences. We do not currently consolidate this data on a global-level, but our ‘People &amp; Planet Menu Framework’ guides our approach by providing practical guidelines for integrating healthier and more sustainable food and drink options across our own brands. It covers all aspects from the sourcing and recipe development, to cooking methods, menu design and customer communications, drawing on the latest nutritional recommendations and standards, as well as best practice from across our global business. We also adhere to local allergen and nutritional standards as routine procedures. Please refer to:
• SR 2023: Our 2023 product performance (p17); Increasing healthy and sustainable choices (p19); Applying high standards of food safety (p45)
• Sustainability Data Book: Progress against targets (rows 6-8)</t>
  </si>
  <si>
    <t>We do not currently consolidate this information at a global-level.
• AR 2023: Risk management and principal risks (p74)</t>
  </si>
  <si>
    <r>
      <rPr>
        <sz val="11"/>
        <rFont val="Calibri"/>
        <family val="2"/>
        <scheme val="minor"/>
      </rPr>
      <t xml:space="preserve">• SR 2023: Sourcing sustainably (p20-21); Supporting animal welfare (p22-23); Respecting human rights (p47-48)
• Corporate website: Environment, Sourcing and Farm Animal Welfare Policy, Human Rights Policy and Supplier Code of Conduct </t>
    </r>
    <r>
      <rPr>
        <u/>
        <sz val="11"/>
        <color theme="10"/>
        <rFont val="Calibri"/>
        <family val="2"/>
        <scheme val="minor"/>
      </rPr>
      <t>www.foodtravelexperts.com/who-we-are/policies-and-statements</t>
    </r>
  </si>
  <si>
    <t>We do not currently consolidate this data at a global-level. Our marketing communications are primarily in-store point-of-sale materials, such as menus, digital screens and posters/table talkers and so it is not possible to measure advertising impressions made on children. In 2024, we plan to implement new Responsible Marketing Principles and guidelines globally. Please refer to:
• SR 2023: Our 2023 product performance (p17); Increasing healthy and sustainable choices (p19)</t>
  </si>
  <si>
    <t>We do not currently consolidate this data at a global-level.</t>
  </si>
  <si>
    <r>
      <rPr>
        <b/>
        <sz val="11"/>
        <color theme="1"/>
        <rFont val="Calibri"/>
        <family val="2"/>
        <scheme val="minor"/>
      </rPr>
      <t>AR 2023:</t>
    </r>
    <r>
      <rPr>
        <sz val="11"/>
        <color theme="1"/>
        <rFont val="Calibri"/>
        <family val="2"/>
        <scheme val="minor"/>
      </rPr>
      <t xml:space="preserve"> Our journey to net-zero: reducing our climate impact (p28-29); Key performance indicators: Scope 1 and 2 GHG emissions (p31); Task Force on Climate-related Financial Disclosures: Metrics and targets (p54-56)
</t>
    </r>
    <r>
      <rPr>
        <b/>
        <sz val="11"/>
        <color theme="1"/>
        <rFont val="Calibri"/>
        <family val="2"/>
        <scheme val="minor"/>
      </rPr>
      <t xml:space="preserve">SR 2023: </t>
    </r>
    <r>
      <rPr>
        <sz val="11"/>
        <color theme="1"/>
        <rFont val="Calibri"/>
        <family val="2"/>
        <scheme val="minor"/>
      </rPr>
      <t>Our 2023 product performance (p17-18); Our 2023 planet performance (p26-27); Our net-zero roadmap (p29)</t>
    </r>
  </si>
  <si>
    <r>
      <rPr>
        <b/>
        <sz val="11"/>
        <color theme="1"/>
        <rFont val="Calibri"/>
        <family val="2"/>
        <scheme val="minor"/>
      </rPr>
      <t>AR 2023:</t>
    </r>
    <r>
      <rPr>
        <sz val="11"/>
        <color theme="1"/>
        <rFont val="Calibri"/>
        <family val="2"/>
        <scheme val="minor"/>
      </rPr>
      <t xml:space="preserve"> Our journey to net-zero: reducing our climate impact (p28-29); Key performance indicators: Scope 1 and 2 GHG emissions (p31); Task Force on Climate-related Financial Disclosures: GHG emissions and energy metrics (p55)
</t>
    </r>
    <r>
      <rPr>
        <b/>
        <sz val="11"/>
        <color theme="1"/>
        <rFont val="Calibri"/>
        <family val="2"/>
        <scheme val="minor"/>
      </rPr>
      <t xml:space="preserve">SR 2023: </t>
    </r>
    <r>
      <rPr>
        <sz val="11"/>
        <color theme="1"/>
        <rFont val="Calibri"/>
        <family val="2"/>
        <scheme val="minor"/>
      </rPr>
      <t>Our 2023 planet performance (p26-27); Breakdown of Group GHG emissions for 2019 base year (p28); Scope 1, 2 and 3 GHG emissions (p31)</t>
    </r>
  </si>
  <si>
    <r>
      <rPr>
        <sz val="11"/>
        <rFont val="Calibri"/>
        <family val="2"/>
        <scheme val="minor"/>
      </rPr>
      <t>As we have many different types of roles across 37 countries, we do not consolidate data globally on an average hourly rate. SSP is committed to ensuring all our employees receive living wages, aligning with national legal standards or industry benchmark standards, whichever is higher. 
• Corporate website: Gender Pay Gap Reports and Human Rights Policy</t>
    </r>
    <r>
      <rPr>
        <sz val="11"/>
        <color rgb="FFFF0000"/>
        <rFont val="Calibri"/>
        <family val="2"/>
        <scheme val="minor"/>
      </rPr>
      <t xml:space="preserve"> </t>
    </r>
    <r>
      <rPr>
        <u/>
        <sz val="11"/>
        <color theme="10"/>
        <rFont val="Calibri"/>
        <family val="2"/>
        <scheme val="minor"/>
      </rPr>
      <t>www.foodtravelexperts.com/who-we-are/policies-and-statements/</t>
    </r>
  </si>
  <si>
    <r>
      <rPr>
        <b/>
        <sz val="11"/>
        <color theme="1"/>
        <rFont val="Calibri"/>
        <family val="2"/>
        <scheme val="minor"/>
      </rPr>
      <t>AR 2023:</t>
    </r>
    <r>
      <rPr>
        <sz val="11"/>
        <color theme="1"/>
        <rFont val="Calibri"/>
        <family val="2"/>
        <scheme val="minor"/>
      </rPr>
      <t xml:space="preserve"> Our journey to net-zero: reducing our climate impact (p28-29); Key performance indicators: Scope 1 and 2 GHG emissions (p31); Task Force on Climate-related Financial Disclosures: Metrics and targets (p54-56)
</t>
    </r>
    <r>
      <rPr>
        <b/>
        <sz val="11"/>
        <color theme="1"/>
        <rFont val="Calibri"/>
        <family val="2"/>
        <scheme val="minor"/>
      </rPr>
      <t xml:space="preserve">SR 2023: </t>
    </r>
    <r>
      <rPr>
        <sz val="11"/>
        <color theme="1"/>
        <rFont val="Calibri"/>
        <family val="2"/>
        <scheme val="minor"/>
      </rPr>
      <t>Our 2023 product performance (p17-18); Our 2023 planet performance (p26-27)</t>
    </r>
  </si>
  <si>
    <t xml:space="preserve">This is the consolidated performance for all our hot beverages - please see the individual performance for tea, coffee and hot chocolate below. </t>
  </si>
  <si>
    <r>
      <rPr>
        <sz val="11"/>
        <rFont val="Calibri"/>
        <family val="2"/>
        <scheme val="minor"/>
      </rPr>
      <t xml:space="preserve">SSP's water use in our operations relates is limited primarily to food preparation and dish washing. We operate primarily in client locations, such as airports and railway stations, where we use the clients' water supply and water meters for our individual units are generally not available. As such, information on water withdrawn is unavailable. 
• Corporate website: Environment, Sourcing and Farm Animal Welfare Policy and Supplier Code of Conduct </t>
    </r>
    <r>
      <rPr>
        <u/>
        <sz val="11"/>
        <color theme="10"/>
        <rFont val="Calibri"/>
        <family val="2"/>
        <scheme val="minor"/>
      </rPr>
      <t>www.foodtravelexperts.com/who-we-are/policies-and-statements</t>
    </r>
  </si>
  <si>
    <t>(1) The total weight of the primary packaging for our own brand products for 2023 was 38,534 tonnes
(2) We do not currently consolidate this data at a global-level. For details of our approach, please refer to SR 2023: Our 2023 planet performance (p27); Transitioning to sustainable packaging (p34-35)
(3) SR 2023: Our 2023 planet performance (p27); Transitioning to sustainable packaging (p35); Sustainability Data Book: Progress against targets (row 32)</t>
  </si>
  <si>
    <r>
      <rPr>
        <sz val="11"/>
        <rFont val="Calibri"/>
        <family val="2"/>
        <scheme val="minor"/>
      </rPr>
      <t xml:space="preserve">(1) SR 2023: Our 2023 product performance (p18); Supporting animal welfare (p23); Sustainability Data Book: Progress against targets (row 16)
(2) We do not currently consolidate this data on a global-level, but we do report our approach at: SR 2023: Supporting animal welfare (p22); Corporate website: Environment, Sourcing and Farm Animal Welfare Policy and Supplier Code of Conduct </t>
    </r>
    <r>
      <rPr>
        <u/>
        <sz val="11"/>
        <color theme="10"/>
        <rFont val="Calibri"/>
        <family val="2"/>
        <scheme val="minor"/>
      </rPr>
      <t>www.foodtravelexperts.com/who-we-are/policies-and-statements</t>
    </r>
  </si>
  <si>
    <t>Our non-financial data and sustainability reporting is currently not externally assured</t>
  </si>
  <si>
    <t>None reported</t>
  </si>
  <si>
    <r>
      <rPr>
        <sz val="11"/>
        <rFont val="Calibri"/>
        <family val="2"/>
        <scheme val="minor"/>
      </rPr>
      <t xml:space="preserve">We do not consolidate data on collective bargaining agreements on a global-level. We do report our approach to workforce engagemet and have clear policy commitments to respect workers' rights to freedom of association and collective bargaining.
</t>
    </r>
    <r>
      <rPr>
        <b/>
        <sz val="11"/>
        <rFont val="Calibri"/>
        <family val="2"/>
        <scheme val="minor"/>
      </rPr>
      <t xml:space="preserve">SR 2023: </t>
    </r>
    <r>
      <rPr>
        <sz val="11"/>
        <rFont val="Calibri"/>
        <family val="2"/>
        <scheme val="minor"/>
      </rPr>
      <t xml:space="preserve">Listening, engaging and acting (p42), including engagement with works councils, trade unions and the European Works Council
</t>
    </r>
    <r>
      <rPr>
        <b/>
        <sz val="11"/>
        <rFont val="Calibri"/>
        <family val="2"/>
        <scheme val="minor"/>
      </rPr>
      <t>AR 2023:</t>
    </r>
    <r>
      <rPr>
        <sz val="11"/>
        <rFont val="Calibri"/>
        <family val="2"/>
        <scheme val="minor"/>
      </rPr>
      <t xml:space="preserve"> Stakeholder engagement - colleagues (p43)
</t>
    </r>
    <r>
      <rPr>
        <b/>
        <sz val="11"/>
        <rFont val="Calibri"/>
        <family val="2"/>
        <scheme val="minor"/>
      </rPr>
      <t xml:space="preserve">Corporate website: </t>
    </r>
    <r>
      <rPr>
        <sz val="11"/>
        <rFont val="Calibri"/>
        <family val="2"/>
        <scheme val="minor"/>
      </rPr>
      <t xml:space="preserve">Human Rights Policy and Supplier Code of Conduct </t>
    </r>
    <r>
      <rPr>
        <u/>
        <sz val="11"/>
        <color theme="10"/>
        <rFont val="Calibri"/>
        <family val="2"/>
        <scheme val="minor"/>
      </rPr>
      <t xml:space="preserve">www.foodtravelexperts.com/who-we-are/policies-and-statements
</t>
    </r>
  </si>
  <si>
    <r>
      <rPr>
        <sz val="11"/>
        <rFont val="Calibri"/>
        <family val="2"/>
        <scheme val="minor"/>
      </rPr>
      <t xml:space="preserve">We do not currently consolidate this data at a global-level. Our policies detail our commitment to eliminating unlawful discrimination. 
• SR 2023: Our 2023 people performance (p40); Promoting diversity, equity and inclusion (p42-43); Respecting human rights (p47-48)
• AR 2023: Supporting our people and culture (p22)
• Corporate website: Human Rights Policy and Diversity, Equity &amp; Inclusion Policy </t>
    </r>
    <r>
      <rPr>
        <u/>
        <sz val="11"/>
        <color theme="10"/>
        <rFont val="Calibri"/>
        <family val="2"/>
        <scheme val="minor"/>
      </rPr>
      <t>www.foodtravelexperts.com/who-we-are/policies-and-statements/</t>
    </r>
  </si>
  <si>
    <t>Version - 2 (Published - 01 February, 2024)</t>
  </si>
  <si>
    <t>By 2032, reduce absolute Scope 3 emissions for capital goods by 35%, from a 2019 baseline</t>
  </si>
  <si>
    <t>By 2032, reduce absolute Scope 3 emissions for purchased goods and services by 35%, from a 2019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</si>
</sst>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 ;\-#,##0\ "/>
    <numFmt numFmtId="165" formatCode="#,##0.0"/>
    <numFmt numFmtId="166" formatCode="0.0"/>
    <numFmt numFmtId="167" formatCode="0.0%"/>
    <numFmt numFmtId="168" formatCode="_-* #,##0_-;\-* #,##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20"/>
      <color theme="0"/>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rgb="FF000000"/>
      <name val="Calibri"/>
      <family val="2"/>
      <scheme val="minor"/>
    </font>
    <font>
      <sz val="11"/>
      <color theme="1"/>
      <name val="Apex New Book"/>
      <family val="3"/>
    </font>
    <font>
      <sz val="18"/>
      <color rgb="FF00B050"/>
      <name val="Wingdings"/>
      <charset val="2"/>
    </font>
    <font>
      <sz val="10"/>
      <color theme="1"/>
      <name val="Calibri"/>
      <family val="2"/>
      <scheme val="minor"/>
    </font>
    <font>
      <sz val="11"/>
      <color theme="1"/>
      <name val="Calibri"/>
      <family val="2"/>
    </font>
    <font>
      <b/>
      <sz val="10"/>
      <color theme="1"/>
      <name val="Calibri"/>
      <family val="2"/>
      <scheme val="minor"/>
    </font>
    <font>
      <b/>
      <sz val="11"/>
      <color theme="0"/>
      <name val="Calibri"/>
      <family val="2"/>
      <scheme val="minor"/>
    </font>
    <font>
      <sz val="16"/>
      <color rgb="FFFFC000"/>
      <name val="Wingdings 3"/>
      <family val="1"/>
      <charset val="2"/>
    </font>
    <font>
      <b/>
      <sz val="11"/>
      <color theme="1"/>
      <name val="Apex New Book"/>
      <family val="3"/>
    </font>
    <font>
      <sz val="18"/>
      <color rgb="FFFF0000"/>
      <name val="Webdings"/>
      <family val="1"/>
      <charset val="2"/>
    </font>
    <font>
      <sz val="8"/>
      <name val="Calibri"/>
      <family val="2"/>
      <scheme val="minor"/>
    </font>
    <font>
      <b/>
      <sz val="11"/>
      <name val="Calibri"/>
      <family val="2"/>
      <scheme val="minor"/>
    </font>
    <font>
      <b/>
      <sz val="20"/>
      <color theme="0"/>
      <name val="Apex New Book"/>
      <family val="3"/>
    </font>
    <font>
      <sz val="20"/>
      <color theme="0"/>
      <name val="Apex New Book"/>
      <family val="3"/>
    </font>
    <font>
      <b/>
      <sz val="11"/>
      <color rgb="FFFFFFFF"/>
      <name val="Calibri"/>
      <family val="2"/>
      <scheme val="minor"/>
    </font>
    <font>
      <b/>
      <sz val="12"/>
      <color theme="0"/>
      <name val="Calibri"/>
      <family val="2"/>
      <scheme val="minor"/>
    </font>
    <font>
      <b/>
      <sz val="12"/>
      <color rgb="FFFFFFFF"/>
      <name val="Calibri"/>
      <family val="2"/>
      <scheme val="minor"/>
    </font>
    <font>
      <sz val="10"/>
      <color rgb="FFFF000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79998168889431442"/>
        <bgColor indexed="64"/>
      </patternFill>
    </fill>
    <fill>
      <patternFill patternType="solid">
        <fgColor theme="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tint="-0.14999847407452621"/>
      </left>
      <right style="thin">
        <color theme="0" tint="-0.14999847407452621"/>
      </right>
      <top style="thin">
        <color theme="0" tint="-0.14999847407452621"/>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indexed="64"/>
      </bottom>
      <diagonal/>
    </border>
    <border>
      <left style="thin">
        <color rgb="FF000000"/>
      </left>
      <right style="thin">
        <color rgb="FF000000"/>
      </right>
      <top style="thin">
        <color rgb="FF000000"/>
      </top>
      <bottom style="thin">
        <color rgb="FF000000"/>
      </bottom>
      <diagonal/>
    </border>
    <border>
      <left style="thin">
        <color theme="2" tint="-0.499984740745262"/>
      </left>
      <right/>
      <top style="thin">
        <color theme="2" tint="-0.499984740745262"/>
      </top>
      <bottom style="thin">
        <color theme="2"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7">
    <xf numFmtId="0" fontId="0" fillId="0" borderId="0"/>
    <xf numFmtId="9" fontId="3"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1" fillId="0" borderId="0"/>
    <xf numFmtId="0" fontId="1" fillId="0" borderId="0"/>
    <xf numFmtId="0" fontId="13" fillId="0" borderId="0"/>
  </cellStyleXfs>
  <cellXfs count="213">
    <xf numFmtId="0" fontId="0" fillId="0" borderId="0" xfId="0"/>
    <xf numFmtId="0" fontId="0" fillId="0" borderId="0" xfId="0" applyAlignment="1">
      <alignment vertical="center" wrapText="1"/>
    </xf>
    <xf numFmtId="0" fontId="0" fillId="0" borderId="0" xfId="0" applyAlignment="1">
      <alignment horizontal="center" vertical="center"/>
    </xf>
    <xf numFmtId="0" fontId="4" fillId="2" borderId="0" xfId="0" applyFont="1" applyFill="1" applyAlignment="1">
      <alignment vertical="center"/>
    </xf>
    <xf numFmtId="0" fontId="0" fillId="0" borderId="0" xfId="0" applyAlignment="1">
      <alignment vertic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0" fillId="5" borderId="0" xfId="0" applyFill="1"/>
    <xf numFmtId="0" fontId="0" fillId="5" borderId="0" xfId="0" applyFill="1" applyAlignment="1">
      <alignment wrapText="1"/>
    </xf>
    <xf numFmtId="0" fontId="4" fillId="2" borderId="0" xfId="0" applyFont="1" applyFill="1" applyAlignment="1">
      <alignment horizontal="center" vertical="center" wrapText="1"/>
    </xf>
    <xf numFmtId="0" fontId="0" fillId="2" borderId="0" xfId="0" applyFill="1"/>
    <xf numFmtId="0" fontId="10" fillId="0" borderId="0" xfId="0" applyFont="1" applyAlignment="1">
      <alignment horizontal="center" vertical="center"/>
    </xf>
    <xf numFmtId="0" fontId="10" fillId="0" borderId="0" xfId="0" applyFont="1" applyAlignment="1">
      <alignment vertical="center"/>
    </xf>
    <xf numFmtId="0" fontId="12" fillId="2" borderId="0" xfId="5" applyFont="1" applyFill="1"/>
    <xf numFmtId="0" fontId="12" fillId="2" borderId="0" xfId="5" applyFont="1" applyFill="1" applyAlignment="1">
      <alignment horizontal="left" vertical="top"/>
    </xf>
    <xf numFmtId="0" fontId="12" fillId="5" borderId="0" xfId="6" applyFont="1" applyFill="1"/>
    <xf numFmtId="0" fontId="12" fillId="5" borderId="0" xfId="5" applyFont="1" applyFill="1"/>
    <xf numFmtId="0" fontId="12" fillId="5" borderId="0" xfId="5" applyFont="1" applyFill="1" applyAlignment="1">
      <alignment horizontal="left" vertical="top"/>
    </xf>
    <xf numFmtId="0" fontId="2" fillId="0" borderId="0" xfId="0" applyFont="1"/>
    <xf numFmtId="0" fontId="16" fillId="0" borderId="4" xfId="0" applyFont="1" applyBorder="1" applyAlignment="1">
      <alignment horizontal="center" vertical="center"/>
    </xf>
    <xf numFmtId="0" fontId="17" fillId="0" borderId="0" xfId="0" applyFont="1" applyAlignment="1">
      <alignment vertical="center"/>
    </xf>
    <xf numFmtId="0" fontId="11" fillId="0" borderId="4" xfId="0" applyFont="1" applyBorder="1" applyAlignment="1">
      <alignment horizontal="center" vertical="center" wrapText="1"/>
    </xf>
    <xf numFmtId="0" fontId="18" fillId="0" borderId="4" xfId="0" applyFont="1" applyBorder="1" applyAlignment="1">
      <alignment horizontal="center" vertical="center"/>
    </xf>
    <xf numFmtId="0" fontId="1" fillId="0" borderId="1" xfId="4" applyBorder="1" applyAlignment="1">
      <alignment vertical="top" wrapText="1"/>
    </xf>
    <xf numFmtId="0" fontId="5" fillId="0" borderId="1" xfId="4" applyFont="1" applyBorder="1" applyAlignment="1">
      <alignment vertical="top" wrapText="1"/>
    </xf>
    <xf numFmtId="0" fontId="2" fillId="0" borderId="1" xfId="4" applyFont="1" applyBorder="1" applyAlignment="1" applyProtection="1">
      <alignment horizontal="left" vertical="top" wrapText="1"/>
      <protection locked="0"/>
    </xf>
    <xf numFmtId="0" fontId="21" fillId="2" borderId="0" xfId="0" applyFont="1" applyFill="1" applyAlignment="1">
      <alignment vertical="center" wrapText="1"/>
    </xf>
    <xf numFmtId="0" fontId="21" fillId="2" borderId="0" xfId="0" applyFont="1" applyFill="1" applyAlignment="1">
      <alignment horizontal="center" vertical="center"/>
    </xf>
    <xf numFmtId="0" fontId="21" fillId="2" borderId="0" xfId="0" applyFont="1" applyFill="1" applyAlignment="1">
      <alignment vertical="center"/>
    </xf>
    <xf numFmtId="0" fontId="22" fillId="2" borderId="0" xfId="0" applyFont="1" applyFill="1" applyAlignment="1">
      <alignment vertical="center"/>
    </xf>
    <xf numFmtId="0" fontId="21" fillId="2" borderId="0" xfId="0" applyFont="1" applyFill="1" applyAlignment="1">
      <alignment horizontal="left" vertical="center"/>
    </xf>
    <xf numFmtId="0" fontId="10" fillId="0" borderId="0" xfId="0" applyFont="1"/>
    <xf numFmtId="0" fontId="17" fillId="0" borderId="0" xfId="0" applyFont="1" applyAlignment="1">
      <alignment horizontal="center"/>
    </xf>
    <xf numFmtId="0" fontId="17" fillId="0" borderId="0" xfId="0" applyFont="1" applyAlignment="1">
      <alignment horizontal="center" vertical="center"/>
    </xf>
    <xf numFmtId="0" fontId="10" fillId="0" borderId="0" xfId="0" applyFont="1" applyAlignment="1">
      <alignment horizontal="left"/>
    </xf>
    <xf numFmtId="0" fontId="10" fillId="5" borderId="0" xfId="0" applyFont="1" applyFill="1" applyAlignment="1">
      <alignment vertical="center"/>
    </xf>
    <xf numFmtId="0" fontId="4" fillId="5" borderId="0" xfId="0" applyFont="1" applyFill="1" applyAlignment="1">
      <alignment vertical="center" wrapText="1"/>
    </xf>
    <xf numFmtId="0" fontId="17" fillId="5" borderId="0" xfId="0" applyFont="1" applyFill="1" applyAlignment="1">
      <alignment horizontal="center" vertical="center"/>
    </xf>
    <xf numFmtId="0" fontId="10" fillId="5" borderId="0" xfId="0" applyFont="1" applyFill="1" applyAlignment="1">
      <alignment horizontal="center" vertical="center"/>
    </xf>
    <xf numFmtId="0" fontId="17" fillId="5" borderId="0" xfId="0" applyFont="1" applyFill="1" applyAlignment="1">
      <alignment vertical="center"/>
    </xf>
    <xf numFmtId="0" fontId="15" fillId="3" borderId="4" xfId="0" applyFont="1" applyFill="1" applyBorder="1" applyAlignment="1">
      <alignment horizontal="center" vertical="center"/>
    </xf>
    <xf numFmtId="0" fontId="15" fillId="3" borderId="4" xfId="0" applyFont="1" applyFill="1" applyBorder="1" applyAlignment="1">
      <alignment horizontal="center" vertical="center" wrapText="1"/>
    </xf>
    <xf numFmtId="0" fontId="0" fillId="5" borderId="4" xfId="0" applyFill="1" applyBorder="1" applyAlignment="1">
      <alignment vertical="top" wrapText="1"/>
    </xf>
    <xf numFmtId="0" fontId="0" fillId="5" borderId="0" xfId="0" applyFill="1" applyAlignment="1">
      <alignment vertical="top"/>
    </xf>
    <xf numFmtId="0" fontId="0" fillId="5" borderId="0" xfId="0" applyFill="1" applyAlignment="1">
      <alignment vertical="center" wrapText="1"/>
    </xf>
    <xf numFmtId="0" fontId="5" fillId="5" borderId="0" xfId="4" applyFont="1" applyFill="1" applyAlignment="1">
      <alignment horizontal="left" vertical="top" wrapText="1"/>
    </xf>
    <xf numFmtId="0" fontId="5" fillId="5" borderId="0" xfId="4" applyFont="1" applyFill="1" applyAlignment="1">
      <alignment vertical="center" wrapText="1"/>
    </xf>
    <xf numFmtId="0" fontId="15" fillId="3" borderId="6" xfId="0" applyFont="1" applyFill="1" applyBorder="1" applyAlignment="1">
      <alignment horizontal="center" vertical="center" wrapText="1"/>
    </xf>
    <xf numFmtId="0" fontId="15" fillId="3" borderId="6" xfId="0" applyFont="1" applyFill="1" applyBorder="1" applyAlignment="1">
      <alignment horizontal="center" vertical="center"/>
    </xf>
    <xf numFmtId="0" fontId="0" fillId="5" borderId="0" xfId="0" applyFill="1" applyAlignment="1">
      <alignment horizontal="center" vertical="center"/>
    </xf>
    <xf numFmtId="0" fontId="0" fillId="5" borderId="1" xfId="0" applyFill="1" applyBorder="1" applyAlignment="1">
      <alignment vertical="top"/>
    </xf>
    <xf numFmtId="165" fontId="0" fillId="5" borderId="1" xfId="3" applyNumberFormat="1" applyFont="1" applyFill="1" applyBorder="1" applyAlignment="1">
      <alignment horizontal="center" vertical="top"/>
    </xf>
    <xf numFmtId="0" fontId="6" fillId="5" borderId="1" xfId="2" applyFill="1" applyBorder="1" applyAlignment="1">
      <alignment vertical="center" wrapText="1"/>
    </xf>
    <xf numFmtId="0" fontId="0" fillId="5" borderId="0" xfId="0" applyFill="1" applyAlignment="1">
      <alignment vertical="center"/>
    </xf>
    <xf numFmtId="3" fontId="0" fillId="5" borderId="1" xfId="0" applyNumberFormat="1" applyFill="1" applyBorder="1" applyAlignment="1">
      <alignment horizontal="center" vertical="top"/>
    </xf>
    <xf numFmtId="0" fontId="6" fillId="5" borderId="1" xfId="2" applyFill="1"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horizontal="left" vertical="top"/>
    </xf>
    <xf numFmtId="165" fontId="2" fillId="4" borderId="1" xfId="3" applyNumberFormat="1" applyFont="1" applyFill="1" applyBorder="1" applyAlignment="1">
      <alignment horizontal="center" vertical="top"/>
    </xf>
    <xf numFmtId="0" fontId="2" fillId="4" borderId="1" xfId="0" applyFont="1" applyFill="1" applyBorder="1" applyAlignment="1">
      <alignment horizontal="center" vertical="top"/>
    </xf>
    <xf numFmtId="164" fontId="2" fillId="4" borderId="1" xfId="3"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0" fontId="9" fillId="4" borderId="1" xfId="0" applyFont="1" applyFill="1" applyBorder="1" applyAlignment="1">
      <alignment horizontal="center" vertical="center"/>
    </xf>
    <xf numFmtId="0" fontId="15" fillId="3" borderId="5" xfId="0" applyFont="1" applyFill="1" applyBorder="1" applyAlignment="1">
      <alignment horizontal="left" vertical="center" wrapText="1"/>
    </xf>
    <xf numFmtId="0" fontId="15" fillId="3" borderId="5" xfId="0" applyFont="1" applyFill="1" applyBorder="1" applyAlignment="1">
      <alignment horizontal="center" vertical="center"/>
    </xf>
    <xf numFmtId="0" fontId="23" fillId="3"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left" vertical="center" wrapText="1"/>
    </xf>
    <xf numFmtId="9" fontId="0" fillId="5" borderId="4" xfId="0" applyNumberFormat="1" applyFill="1" applyBorder="1" applyAlignment="1">
      <alignment horizontal="center" vertical="center" wrapText="1"/>
    </xf>
    <xf numFmtId="1" fontId="2" fillId="4" borderId="4" xfId="0" applyNumberFormat="1" applyFont="1" applyFill="1" applyBorder="1" applyAlignment="1">
      <alignment horizontal="center" vertical="center" wrapText="1"/>
    </xf>
    <xf numFmtId="1" fontId="0" fillId="5" borderId="4" xfId="0" applyNumberFormat="1" applyFill="1" applyBorder="1" applyAlignment="1">
      <alignment horizontal="center" vertical="center" wrapText="1"/>
    </xf>
    <xf numFmtId="9" fontId="0" fillId="6" borderId="4" xfId="0" applyNumberFormat="1" applyFill="1" applyBorder="1" applyAlignment="1">
      <alignment horizontal="center" vertical="center" wrapText="1"/>
    </xf>
    <xf numFmtId="0" fontId="0" fillId="0" borderId="4" xfId="0" applyBorder="1" applyAlignment="1">
      <alignment horizontal="center" vertical="center"/>
    </xf>
    <xf numFmtId="9" fontId="2" fillId="0" borderId="4" xfId="3" applyNumberFormat="1" applyFont="1" applyBorder="1" applyAlignment="1">
      <alignment horizontal="center" vertical="center"/>
    </xf>
    <xf numFmtId="0" fontId="6" fillId="0" borderId="4" xfId="2" applyBorder="1" applyAlignment="1">
      <alignment horizontal="left" vertical="center" wrapText="1"/>
    </xf>
    <xf numFmtId="9" fontId="2" fillId="0" borderId="4" xfId="1" applyFont="1" applyBorder="1" applyAlignment="1">
      <alignment horizontal="center" vertical="center"/>
    </xf>
    <xf numFmtId="168" fontId="2" fillId="6" borderId="4" xfId="3" applyNumberFormat="1" applyFont="1" applyFill="1" applyBorder="1" applyAlignment="1">
      <alignment horizontal="center" vertical="center" wrapText="1"/>
    </xf>
    <xf numFmtId="0" fontId="7" fillId="0" borderId="4" xfId="0" applyFont="1" applyBorder="1" applyAlignment="1">
      <alignment horizontal="left" vertical="center" wrapText="1"/>
    </xf>
    <xf numFmtId="0" fontId="6" fillId="0" borderId="6" xfId="2" applyBorder="1" applyAlignment="1">
      <alignment horizontal="left" vertical="center" wrapText="1"/>
    </xf>
    <xf numFmtId="1" fontId="20" fillId="4" borderId="4" xfId="0" applyNumberFormat="1" applyFont="1" applyFill="1" applyBorder="1" applyAlignment="1">
      <alignment horizontal="center" vertical="center" wrapText="1"/>
    </xf>
    <xf numFmtId="0" fontId="6" fillId="0" borderId="1" xfId="2" applyBorder="1" applyAlignment="1">
      <alignment vertical="center" wrapText="1"/>
    </xf>
    <xf numFmtId="3" fontId="20" fillId="4" borderId="4"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2" fontId="20" fillId="4" borderId="4" xfId="0" applyNumberFormat="1" applyFont="1" applyFill="1" applyBorder="1" applyAlignment="1">
      <alignment horizontal="center" vertical="center"/>
    </xf>
    <xf numFmtId="2" fontId="0" fillId="0" borderId="4" xfId="0" applyNumberFormat="1" applyBorder="1" applyAlignment="1">
      <alignment horizontal="center" vertical="center" wrapText="1"/>
    </xf>
    <xf numFmtId="2" fontId="0" fillId="0" borderId="4" xfId="0" applyNumberFormat="1" applyBorder="1" applyAlignment="1">
      <alignment horizontal="center" vertical="center"/>
    </xf>
    <xf numFmtId="4" fontId="20" fillId="4" borderId="4" xfId="0" applyNumberFormat="1" applyFont="1" applyFill="1" applyBorder="1" applyAlignment="1">
      <alignment horizontal="center" vertical="center" wrapText="1"/>
    </xf>
    <xf numFmtId="4" fontId="0" fillId="0" borderId="4" xfId="0" applyNumberFormat="1" applyBorder="1" applyAlignment="1">
      <alignment horizontal="center" vertical="center" wrapText="1"/>
    </xf>
    <xf numFmtId="167" fontId="2" fillId="0" borderId="4" xfId="1" applyNumberFormat="1" applyFont="1" applyBorder="1" applyAlignment="1">
      <alignment horizontal="center" vertical="center"/>
    </xf>
    <xf numFmtId="168" fontId="2" fillId="0" borderId="4" xfId="3" applyNumberFormat="1" applyFont="1" applyBorder="1" applyAlignment="1">
      <alignment horizontal="center" vertical="center"/>
    </xf>
    <xf numFmtId="164" fontId="2" fillId="4" borderId="4" xfId="3"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2" fontId="2" fillId="4" borderId="4" xfId="0" applyNumberFormat="1" applyFont="1" applyFill="1" applyBorder="1" applyAlignment="1">
      <alignment horizontal="center" vertical="center"/>
    </xf>
    <xf numFmtId="166" fontId="0" fillId="5" borderId="4" xfId="0" applyNumberFormat="1" applyFill="1" applyBorder="1" applyAlignment="1">
      <alignment horizontal="center" vertical="center" wrapText="1"/>
    </xf>
    <xf numFmtId="166" fontId="0" fillId="0" borderId="4" xfId="0" applyNumberFormat="1" applyBorder="1" applyAlignment="1">
      <alignment horizontal="center" vertical="center" wrapText="1"/>
    </xf>
    <xf numFmtId="1" fontId="2" fillId="4" borderId="4" xfId="0" applyNumberFormat="1" applyFont="1" applyFill="1" applyBorder="1" applyAlignment="1">
      <alignment horizontal="center" vertical="center"/>
    </xf>
    <xf numFmtId="166" fontId="2" fillId="4" borderId="4" xfId="0" applyNumberFormat="1" applyFont="1" applyFill="1" applyBorder="1" applyAlignment="1">
      <alignment horizontal="center" vertical="center"/>
    </xf>
    <xf numFmtId="168" fontId="2" fillId="6" borderId="4" xfId="3" applyNumberFormat="1" applyFont="1" applyFill="1" applyBorder="1" applyAlignment="1">
      <alignment horizontal="center" vertical="center"/>
    </xf>
    <xf numFmtId="0" fontId="2" fillId="4" borderId="4" xfId="0" applyFont="1" applyFill="1" applyBorder="1" applyAlignment="1">
      <alignment horizontal="center" vertical="center"/>
    </xf>
    <xf numFmtId="0" fontId="6" fillId="5" borderId="0" xfId="2" applyFill="1" applyAlignment="1">
      <alignment vertical="center" wrapText="1"/>
    </xf>
    <xf numFmtId="0" fontId="0" fillId="5" borderId="0" xfId="0" applyFill="1" applyAlignment="1">
      <alignment horizontal="left" vertical="center" wrapText="1"/>
    </xf>
    <xf numFmtId="0" fontId="0" fillId="0" borderId="4" xfId="0" applyBorder="1" applyAlignment="1">
      <alignment horizontal="left" vertical="top" wrapText="1"/>
    </xf>
    <xf numFmtId="0" fontId="7" fillId="0" borderId="4" xfId="0" applyFont="1" applyBorder="1" applyAlignment="1">
      <alignment horizontal="left" vertical="top" wrapText="1"/>
    </xf>
    <xf numFmtId="0" fontId="0" fillId="0" borderId="0" xfId="0" applyAlignment="1">
      <alignment horizontal="left" vertical="center" wrapText="1"/>
    </xf>
    <xf numFmtId="0" fontId="5" fillId="0" borderId="4" xfId="0" applyFont="1" applyBorder="1" applyAlignment="1">
      <alignment horizontal="left" vertical="top" wrapText="1"/>
    </xf>
    <xf numFmtId="0" fontId="0" fillId="0" borderId="9" xfId="0" applyBorder="1" applyAlignment="1">
      <alignment horizontal="left" vertical="top" wrapText="1"/>
    </xf>
    <xf numFmtId="0" fontId="7" fillId="0" borderId="9" xfId="0" applyFont="1" applyBorder="1" applyAlignment="1">
      <alignment horizontal="left" vertical="top" wrapText="1"/>
    </xf>
    <xf numFmtId="0" fontId="5" fillId="0" borderId="9" xfId="0" applyFont="1"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vertical="top" wrapText="1"/>
    </xf>
    <xf numFmtId="0" fontId="6" fillId="0" borderId="4" xfId="2"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vertical="top" wrapText="1"/>
    </xf>
    <xf numFmtId="0" fontId="5" fillId="0" borderId="8" xfId="0" applyFont="1" applyBorder="1" applyAlignment="1">
      <alignment horizontal="left" vertical="top" wrapText="1"/>
    </xf>
    <xf numFmtId="0" fontId="6" fillId="0" borderId="0" xfId="2" applyAlignment="1">
      <alignment vertical="top" wrapText="1"/>
    </xf>
    <xf numFmtId="0" fontId="0" fillId="0" borderId="0" xfId="0" applyAlignment="1">
      <alignment horizontal="left" vertical="top" wrapText="1"/>
    </xf>
    <xf numFmtId="0" fontId="1" fillId="5" borderId="0" xfId="4" applyFill="1" applyAlignment="1">
      <alignment wrapText="1"/>
    </xf>
    <xf numFmtId="0" fontId="20" fillId="5" borderId="0" xfId="4" applyFont="1" applyFill="1" applyAlignment="1">
      <alignment vertical="center" wrapText="1"/>
    </xf>
    <xf numFmtId="0" fontId="1" fillId="5" borderId="0" xfId="4" applyFill="1" applyAlignment="1">
      <alignment horizontal="left" vertical="top" wrapText="1"/>
    </xf>
    <xf numFmtId="0" fontId="15" fillId="3" borderId="12" xfId="0" applyFont="1" applyFill="1" applyBorder="1" applyAlignment="1">
      <alignment horizontal="left" vertical="center" wrapText="1"/>
    </xf>
    <xf numFmtId="0" fontId="15" fillId="3" borderId="12" xfId="0" applyFont="1" applyFill="1" applyBorder="1" applyAlignment="1">
      <alignment horizontal="center" vertical="center" wrapText="1"/>
    </xf>
    <xf numFmtId="0" fontId="15" fillId="7" borderId="12" xfId="4" applyFont="1" applyFill="1" applyBorder="1" applyAlignment="1">
      <alignment horizontal="left" vertical="center" wrapText="1"/>
    </xf>
    <xf numFmtId="0" fontId="5" fillId="0" borderId="12" xfId="4" applyFont="1" applyBorder="1" applyAlignment="1">
      <alignment vertical="top" wrapText="1"/>
    </xf>
    <xf numFmtId="0" fontId="1" fillId="0" borderId="12" xfId="4" applyBorder="1" applyAlignment="1">
      <alignment vertical="top" wrapText="1"/>
    </xf>
    <xf numFmtId="0" fontId="5" fillId="5" borderId="12" xfId="0" applyFont="1" applyFill="1" applyBorder="1" applyAlignment="1">
      <alignment vertical="top" wrapText="1"/>
    </xf>
    <xf numFmtId="0" fontId="1" fillId="5" borderId="12" xfId="0" applyFont="1" applyFill="1" applyBorder="1" applyAlignment="1">
      <alignment vertical="top" wrapText="1"/>
    </xf>
    <xf numFmtId="0" fontId="7" fillId="0" borderId="12" xfId="4" applyFont="1" applyBorder="1" applyAlignment="1">
      <alignment vertical="top" wrapText="1"/>
    </xf>
    <xf numFmtId="0" fontId="1" fillId="0" borderId="12" xfId="0" applyFont="1" applyBorder="1" applyAlignment="1">
      <alignment vertical="top" wrapText="1"/>
    </xf>
    <xf numFmtId="0" fontId="1" fillId="0" borderId="12" xfId="4" applyBorder="1" applyAlignment="1">
      <alignment horizontal="left" vertical="top" wrapText="1"/>
    </xf>
    <xf numFmtId="0" fontId="5" fillId="5" borderId="12" xfId="4" applyFont="1" applyFill="1" applyBorder="1" applyAlignment="1">
      <alignment vertical="top" wrapText="1"/>
    </xf>
    <xf numFmtId="0" fontId="15" fillId="7" borderId="12" xfId="4" applyFont="1" applyFill="1" applyBorder="1" applyAlignment="1">
      <alignment horizontal="left" vertical="top" wrapText="1"/>
    </xf>
    <xf numFmtId="0" fontId="1" fillId="2" borderId="13" xfId="4" applyFill="1" applyBorder="1" applyAlignment="1">
      <alignment horizontal="left" vertical="top" wrapText="1"/>
    </xf>
    <xf numFmtId="0" fontId="1" fillId="2" borderId="14" xfId="4" applyFill="1" applyBorder="1" applyAlignment="1">
      <alignment horizontal="left" vertical="top" wrapText="1"/>
    </xf>
    <xf numFmtId="0" fontId="1" fillId="2" borderId="14" xfId="4" applyFill="1" applyBorder="1" applyAlignment="1">
      <alignment wrapText="1"/>
    </xf>
    <xf numFmtId="0" fontId="1" fillId="2" borderId="15" xfId="4" applyFill="1" applyBorder="1" applyAlignment="1">
      <alignment wrapText="1"/>
    </xf>
    <xf numFmtId="0" fontId="1" fillId="2" borderId="16" xfId="4" applyFill="1" applyBorder="1" applyAlignment="1">
      <alignment horizontal="left" vertical="top" wrapText="1"/>
    </xf>
    <xf numFmtId="0" fontId="1" fillId="2" borderId="0" xfId="4" applyFill="1" applyAlignment="1">
      <alignment horizontal="left" vertical="top" wrapText="1"/>
    </xf>
    <xf numFmtId="0" fontId="1" fillId="2" borderId="0" xfId="4" applyFill="1" applyAlignment="1">
      <alignment wrapText="1"/>
    </xf>
    <xf numFmtId="0" fontId="1" fillId="2" borderId="17" xfId="4" applyFill="1" applyBorder="1" applyAlignment="1">
      <alignment wrapText="1"/>
    </xf>
    <xf numFmtId="0" fontId="1" fillId="2" borderId="18" xfId="4" applyFill="1" applyBorder="1" applyAlignment="1">
      <alignment horizontal="left" vertical="top" wrapText="1"/>
    </xf>
    <xf numFmtId="0" fontId="1" fillId="2" borderId="19" xfId="4" applyFill="1" applyBorder="1" applyAlignment="1">
      <alignment horizontal="left" vertical="top" wrapText="1"/>
    </xf>
    <xf numFmtId="0" fontId="1" fillId="2" borderId="19" xfId="4" applyFill="1" applyBorder="1" applyAlignment="1">
      <alignment wrapText="1"/>
    </xf>
    <xf numFmtId="0" fontId="1" fillId="2" borderId="20" xfId="4" applyFill="1" applyBorder="1" applyAlignment="1">
      <alignment wrapText="1"/>
    </xf>
    <xf numFmtId="0" fontId="0" fillId="2" borderId="0" xfId="0" applyFill="1" applyAlignment="1">
      <alignment horizontal="left"/>
    </xf>
    <xf numFmtId="0" fontId="0" fillId="5" borderId="0" xfId="0" applyFill="1" applyAlignment="1">
      <alignment horizontal="left"/>
    </xf>
    <xf numFmtId="0" fontId="0" fillId="5" borderId="0" xfId="0" applyFill="1" applyAlignment="1">
      <alignment horizontal="left" wrapText="1"/>
    </xf>
    <xf numFmtId="0" fontId="0" fillId="5" borderId="1" xfId="0" applyFill="1" applyBorder="1" applyAlignment="1">
      <alignment horizontal="left" vertical="top" wrapText="1"/>
    </xf>
    <xf numFmtId="0" fontId="0" fillId="5" borderId="10" xfId="0" applyFill="1" applyBorder="1" applyAlignment="1">
      <alignment horizontal="left" vertical="top" wrapText="1"/>
    </xf>
    <xf numFmtId="0" fontId="0" fillId="5" borderId="2" xfId="0" applyFill="1" applyBorder="1" applyAlignment="1">
      <alignment horizontal="left" vertical="top"/>
    </xf>
    <xf numFmtId="0" fontId="0" fillId="5" borderId="3" xfId="0" applyFill="1" applyBorder="1" applyAlignment="1">
      <alignment horizontal="left" vertical="top"/>
    </xf>
    <xf numFmtId="0" fontId="15" fillId="7" borderId="12" xfId="4" applyFont="1" applyFill="1" applyBorder="1" applyAlignment="1">
      <alignment horizontal="left" vertical="top"/>
    </xf>
    <xf numFmtId="0" fontId="0" fillId="5" borderId="12" xfId="0" applyFill="1" applyBorder="1" applyAlignment="1">
      <alignment vertical="top" wrapText="1"/>
    </xf>
    <xf numFmtId="0" fontId="6" fillId="5" borderId="12" xfId="2" applyFill="1" applyBorder="1" applyAlignment="1">
      <alignment vertical="top" wrapText="1"/>
    </xf>
    <xf numFmtId="0" fontId="0" fillId="0" borderId="12" xfId="0" applyBorder="1" applyAlignment="1">
      <alignment wrapText="1"/>
    </xf>
    <xf numFmtId="0" fontId="6" fillId="0" borderId="12" xfId="2" applyFill="1" applyBorder="1" applyAlignment="1">
      <alignment wrapText="1"/>
    </xf>
    <xf numFmtId="0" fontId="0" fillId="0" borderId="12" xfId="0" applyBorder="1" applyAlignment="1">
      <alignment vertical="top" wrapText="1"/>
    </xf>
    <xf numFmtId="0" fontId="6" fillId="0" borderId="12" xfId="2" applyBorder="1" applyAlignment="1">
      <alignment vertical="top" wrapText="1"/>
    </xf>
    <xf numFmtId="0" fontId="0" fillId="0" borderId="12" xfId="4" applyFont="1" applyBorder="1" applyAlignment="1">
      <alignment vertical="top" wrapText="1"/>
    </xf>
    <xf numFmtId="0" fontId="12" fillId="5" borderId="0" xfId="6" applyFont="1" applyFill="1" applyAlignment="1">
      <alignment vertical="top"/>
    </xf>
    <xf numFmtId="0" fontId="1" fillId="5" borderId="0" xfId="0" applyFont="1" applyFill="1" applyAlignment="1">
      <alignment vertical="top"/>
    </xf>
    <xf numFmtId="0" fontId="0" fillId="5" borderId="0" xfId="4" applyFont="1" applyFill="1" applyAlignment="1">
      <alignment wrapText="1"/>
    </xf>
    <xf numFmtId="0" fontId="12" fillId="5" borderId="0" xfId="6" applyFont="1" applyFill="1" applyAlignment="1">
      <alignment vertical="top" wrapText="1"/>
    </xf>
    <xf numFmtId="0" fontId="12" fillId="5" borderId="0" xfId="6" applyFont="1" applyFill="1" applyAlignment="1">
      <alignment horizontal="left" vertical="top" wrapText="1"/>
    </xf>
    <xf numFmtId="0" fontId="15" fillId="3" borderId="2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0" fillId="0" borderId="1" xfId="0" applyBorder="1" applyAlignment="1">
      <alignment vertical="top" wrapText="1"/>
    </xf>
    <xf numFmtId="0" fontId="6" fillId="0" borderId="1" xfId="2" applyBorder="1" applyAlignment="1">
      <alignment horizontal="left" vertical="top" wrapText="1"/>
    </xf>
    <xf numFmtId="0" fontId="6" fillId="0" borderId="1" xfId="2" applyBorder="1" applyAlignment="1">
      <alignment vertical="top" wrapText="1"/>
    </xf>
    <xf numFmtId="0" fontId="15" fillId="3" borderId="1" xfId="5" applyFont="1" applyFill="1" applyBorder="1" applyAlignment="1">
      <alignment vertical="top"/>
    </xf>
    <xf numFmtId="0" fontId="15" fillId="3" borderId="1" xfId="4" applyFont="1" applyFill="1" applyBorder="1" applyAlignment="1">
      <alignment vertical="top" wrapText="1"/>
    </xf>
    <xf numFmtId="0" fontId="5" fillId="0" borderId="1" xfId="2" applyFont="1" applyBorder="1" applyAlignment="1">
      <alignment vertical="top" wrapText="1"/>
    </xf>
    <xf numFmtId="0" fontId="26" fillId="5" borderId="0" xfId="6" applyFont="1" applyFill="1" applyAlignment="1">
      <alignment vertical="top"/>
    </xf>
    <xf numFmtId="0" fontId="1" fillId="0" borderId="22" xfId="4" applyBorder="1" applyAlignment="1">
      <alignment vertical="top" wrapText="1"/>
    </xf>
    <xf numFmtId="0" fontId="5" fillId="0" borderId="12" xfId="0" applyFont="1" applyBorder="1" applyAlignment="1">
      <alignment wrapText="1"/>
    </xf>
    <xf numFmtId="0" fontId="1" fillId="0" borderId="22" xfId="4" applyBorder="1" applyAlignment="1">
      <alignment horizontal="left" vertical="top" wrapText="1"/>
    </xf>
    <xf numFmtId="0" fontId="6" fillId="0" borderId="12" xfId="2" applyFill="1" applyBorder="1" applyAlignment="1">
      <alignment vertical="top" wrapText="1"/>
    </xf>
    <xf numFmtId="0" fontId="1" fillId="0" borderId="22" xfId="4" applyBorder="1" applyAlignment="1">
      <alignment horizontal="left" vertical="center" wrapText="1"/>
    </xf>
    <xf numFmtId="0" fontId="6" fillId="0" borderId="1" xfId="2" applyFill="1" applyBorder="1" applyAlignment="1">
      <alignment horizontal="left" vertical="top" wrapText="1"/>
    </xf>
    <xf numFmtId="0" fontId="8" fillId="5" borderId="0" xfId="0" applyFont="1" applyFill="1" applyAlignment="1">
      <alignment horizontal="left" vertical="center" wrapText="1"/>
    </xf>
    <xf numFmtId="0" fontId="0" fillId="5" borderId="0" xfId="0" applyFill="1" applyAlignment="1">
      <alignment horizontal="left" vertical="top" wrapText="1"/>
    </xf>
    <xf numFmtId="0" fontId="10" fillId="5" borderId="0" xfId="0" applyFont="1" applyFill="1"/>
    <xf numFmtId="0" fontId="17" fillId="5" borderId="0" xfId="0" applyFont="1" applyFill="1" applyAlignment="1">
      <alignment horizontal="center"/>
    </xf>
    <xf numFmtId="0" fontId="10" fillId="5" borderId="0" xfId="0" applyFont="1" applyFill="1" applyAlignment="1">
      <alignment horizontal="left"/>
    </xf>
    <xf numFmtId="0" fontId="2" fillId="5" borderId="0" xfId="0" applyFont="1" applyFill="1"/>
    <xf numFmtId="1" fontId="0" fillId="5" borderId="0" xfId="0" applyNumberFormat="1" applyFill="1"/>
    <xf numFmtId="0" fontId="2" fillId="0" borderId="4" xfId="0" applyFont="1" applyBorder="1" applyAlignment="1">
      <alignment horizontal="center" vertical="center" wrapText="1"/>
    </xf>
    <xf numFmtId="3" fontId="0" fillId="6" borderId="1" xfId="0" applyNumberFormat="1" applyFill="1" applyBorder="1" applyAlignment="1">
      <alignment horizontal="center" vertical="top"/>
    </xf>
    <xf numFmtId="0" fontId="5" fillId="0" borderId="1" xfId="0" applyFont="1" applyBorder="1" applyAlignment="1">
      <alignment horizontal="left" vertical="top" wrapText="1"/>
    </xf>
    <xf numFmtId="0" fontId="24" fillId="3" borderId="4" xfId="0" applyFont="1" applyFill="1" applyBorder="1" applyAlignment="1">
      <alignment horizontal="center" vertical="center" wrapText="1"/>
    </xf>
    <xf numFmtId="0" fontId="24" fillId="3" borderId="4" xfId="0" applyFont="1" applyFill="1" applyBorder="1" applyAlignment="1">
      <alignment horizontal="center" vertical="center"/>
    </xf>
    <xf numFmtId="0" fontId="25" fillId="3" borderId="4" xfId="0" applyFont="1" applyFill="1" applyBorder="1" applyAlignment="1">
      <alignment horizontal="center" vertical="center" wrapText="1"/>
    </xf>
    <xf numFmtId="0" fontId="1" fillId="5" borderId="12" xfId="4" applyFill="1" applyBorder="1" applyAlignment="1">
      <alignment horizontal="left" vertical="top" wrapText="1"/>
    </xf>
    <xf numFmtId="0" fontId="1" fillId="5" borderId="12" xfId="4" applyFill="1" applyBorder="1" applyAlignment="1">
      <alignment vertical="top" wrapText="1"/>
    </xf>
    <xf numFmtId="0" fontId="15" fillId="7" borderId="22" xfId="4" applyFont="1" applyFill="1" applyBorder="1" applyAlignment="1">
      <alignment horizontal="left" vertical="center" wrapText="1"/>
    </xf>
    <xf numFmtId="0" fontId="15" fillId="7" borderId="12" xfId="4" applyFont="1" applyFill="1" applyBorder="1" applyAlignment="1">
      <alignment horizontal="left" vertical="center" wrapText="1"/>
    </xf>
    <xf numFmtId="0" fontId="20" fillId="5" borderId="0" xfId="4" applyFont="1" applyFill="1" applyAlignment="1">
      <alignment vertical="center" wrapText="1"/>
    </xf>
    <xf numFmtId="0" fontId="5" fillId="5" borderId="0" xfId="4" applyFont="1" applyFill="1" applyAlignment="1">
      <alignment horizontal="left" vertical="top" wrapText="1"/>
    </xf>
    <xf numFmtId="0" fontId="15" fillId="7" borderId="21" xfId="4" applyFont="1" applyFill="1" applyBorder="1" applyAlignment="1">
      <alignment horizontal="left" vertical="center" wrapText="1"/>
    </xf>
    <xf numFmtId="0" fontId="2" fillId="5" borderId="1" xfId="5" applyFont="1" applyFill="1" applyBorder="1" applyAlignment="1" applyProtection="1">
      <alignment horizontal="left" vertical="top" wrapText="1"/>
      <protection locked="0"/>
    </xf>
    <xf numFmtId="0" fontId="14" fillId="5" borderId="1" xfId="5" applyFont="1" applyFill="1" applyBorder="1" applyAlignment="1">
      <alignment horizontal="left" vertical="top"/>
    </xf>
    <xf numFmtId="0" fontId="1" fillId="5" borderId="1" xfId="5" applyFill="1" applyBorder="1" applyAlignment="1">
      <alignment horizontal="left" vertical="top"/>
    </xf>
    <xf numFmtId="0" fontId="20" fillId="5" borderId="0" xfId="4" applyFont="1" applyFill="1" applyAlignment="1">
      <alignment horizontal="left" vertical="top"/>
    </xf>
    <xf numFmtId="0" fontId="2" fillId="0" borderId="1" xfId="4" applyFont="1" applyBorder="1" applyAlignment="1" applyProtection="1">
      <alignment horizontal="left" vertical="top" wrapText="1"/>
      <protection locked="0"/>
    </xf>
    <xf numFmtId="0" fontId="2" fillId="5" borderId="1" xfId="5" applyFont="1" applyFill="1" applyBorder="1" applyAlignment="1" applyProtection="1">
      <alignment horizontal="left" vertical="top"/>
      <protection locked="0"/>
    </xf>
    <xf numFmtId="0" fontId="7" fillId="5" borderId="4" xfId="0" applyFont="1"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cellXfs>
  <cellStyles count="7">
    <cellStyle name="Comma" xfId="3" builtinId="3"/>
    <cellStyle name="Hyperlink" xfId="2" builtinId="8"/>
    <cellStyle name="Normal" xfId="0" builtinId="0"/>
    <cellStyle name="Normal 2 2 3" xfId="5" xr:uid="{5338FEA0-AC51-4730-ABE3-CE8E834D4E41}"/>
    <cellStyle name="Normal 2 4" xfId="6" xr:uid="{117C220E-DB53-43C3-ADC8-3AF4CCBB8A61}"/>
    <cellStyle name="Normal 4" xfId="4" xr:uid="{1EAD6054-223E-425C-9EC8-A342BA2F9015}"/>
    <cellStyle name="Percent" xfId="1" builtinId="5"/>
  </cellStyles>
  <dxfs count="8">
    <dxf>
      <fill>
        <patternFill>
          <bgColor theme="7" tint="0.89996032593768116"/>
        </patternFill>
      </fill>
    </dxf>
    <dxf>
      <fill>
        <patternFill>
          <bgColor theme="9" tint="0.79998168889431442"/>
        </patternFill>
      </fill>
    </dxf>
    <dxf>
      <fill>
        <patternFill>
          <bgColor theme="9" tint="0.79998168889431442"/>
        </patternFill>
      </fill>
    </dxf>
    <dxf>
      <fill>
        <patternFill>
          <bgColor theme="7" tint="0.89996032593768116"/>
        </patternFill>
      </fill>
    </dxf>
    <dxf>
      <fill>
        <patternFill>
          <bgColor theme="9" tint="0.79998168889431442"/>
        </patternFill>
      </fill>
    </dxf>
    <dxf>
      <fill>
        <patternFill>
          <bgColor theme="7" tint="0.89996032593768116"/>
        </patternFill>
      </fill>
    </dxf>
    <dxf>
      <fill>
        <patternFill>
          <bgColor theme="9" tint="0.79998168889431442"/>
        </patternFill>
      </fill>
    </dxf>
    <dxf>
      <fill>
        <patternFill>
          <bgColor theme="7" tint="0.89996032593768116"/>
        </patternFill>
      </fill>
    </dxf>
  </dxfs>
  <tableStyles count="0" defaultTableStyle="TableStyleMedium2" defaultPivotStyle="PivotStyleLight16"/>
  <colors>
    <mruColors>
      <color rgb="FFAB1616"/>
      <color rgb="FFFFB7B7"/>
      <color rgb="FFC7E6A4"/>
      <color rgb="FFDBDA22"/>
      <color rgb="FFE59E00"/>
      <color rgb="FF3BA18E"/>
      <color rgb="FF482A5E"/>
      <color rgb="FF004990"/>
      <color rgb="FFB0E2D8"/>
      <color rgb="FF7EA2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CFD Index'!A1"/><Relationship Id="rId13" Type="http://schemas.openxmlformats.org/officeDocument/2006/relationships/hyperlink" Target="https://www.foodtravelexperts.com/sustainability/" TargetMode="External"/><Relationship Id="rId3" Type="http://schemas.openxmlformats.org/officeDocument/2006/relationships/hyperlink" Target="#'Other relevant data'!A1"/><Relationship Id="rId7" Type="http://schemas.openxmlformats.org/officeDocument/2006/relationships/hyperlink" Target="#'SASB Index'!A1"/><Relationship Id="rId12" Type="http://schemas.openxmlformats.org/officeDocument/2006/relationships/hyperlink" Target="http://www.foodtravelexperts.com/media/rarpiaog/ssp-group-plc-sustainability-report-2023.pdf" TargetMode="External"/><Relationship Id="rId2" Type="http://schemas.openxmlformats.org/officeDocument/2006/relationships/hyperlink" Target="#'Progress against targets'!A1"/><Relationship Id="rId1" Type="http://schemas.openxmlformats.org/officeDocument/2006/relationships/image" Target="../media/image1.png"/><Relationship Id="rId6" Type="http://schemas.openxmlformats.org/officeDocument/2006/relationships/hyperlink" Target="#'GRI Index'!A1"/><Relationship Id="rId11" Type="http://schemas.openxmlformats.org/officeDocument/2006/relationships/hyperlink" Target="https://www.foodtravelexperts.com/who-we-are/policies-and-statements/" TargetMode="External"/><Relationship Id="rId5" Type="http://schemas.openxmlformats.org/officeDocument/2006/relationships/hyperlink" Target="#'Reporting criteria'!A1"/><Relationship Id="rId10" Type="http://schemas.openxmlformats.org/officeDocument/2006/relationships/hyperlink" Target="https://www.foodtravelexperts.com/investors/annual-report" TargetMode="External"/><Relationship Id="rId4" Type="http://schemas.openxmlformats.org/officeDocument/2006/relationships/hyperlink" Target="#'Reporting boundaries'!A1"/><Relationship Id="rId9" Type="http://schemas.openxmlformats.org/officeDocument/2006/relationships/hyperlink" Target="http://www.foodtravelexperts.com/media/goddmhak/ssp-group-plc-sustainability-summary-2023.pd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https://www.foodtravelexperts.com/investors/annual-report" TargetMode="External"/><Relationship Id="rId2" Type="http://schemas.openxmlformats.org/officeDocument/2006/relationships/hyperlink" Target="https://www.foodtravelexperts.com/sustainability/"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https://www.foodtravelexperts.com/investors/annual-report" TargetMode="External"/><Relationship Id="rId2" Type="http://schemas.openxmlformats.org/officeDocument/2006/relationships/hyperlink" Target="https://www.foodtravelexperts.com/sustainability/"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https://www.foodtravelexperts.com/investors/annual-report" TargetMode="External"/><Relationship Id="rId2" Type="http://schemas.openxmlformats.org/officeDocument/2006/relationships/hyperlink" Target="https://www.foodtravelexperts.com/sustainability/"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375709</xdr:colOff>
      <xdr:row>1</xdr:row>
      <xdr:rowOff>73554</xdr:rowOff>
    </xdr:from>
    <xdr:to>
      <xdr:col>17</xdr:col>
      <xdr:colOff>53975</xdr:colOff>
      <xdr:row>4</xdr:row>
      <xdr:rowOff>59267</xdr:rowOff>
    </xdr:to>
    <xdr:sp macro="" textlink="">
      <xdr:nvSpPr>
        <xdr:cNvPr id="2" name="TextBox 3">
          <a:extLst>
            <a:ext uri="{FF2B5EF4-FFF2-40B4-BE49-F238E27FC236}">
              <a16:creationId xmlns:a16="http://schemas.microsoft.com/office/drawing/2014/main" id="{2C94D518-CA49-4271-9680-DE9F7CFC9E48}"/>
            </a:ext>
            <a:ext uri="{147F2762-F138-4A5C-976F-8EAC2B608ADB}">
              <a16:predDERef xmlns:a16="http://schemas.microsoft.com/office/drawing/2014/main" pred="{678FD987-4872-434D-B133-80F8A69275DE}"/>
            </a:ext>
          </a:extLst>
        </xdr:cNvPr>
        <xdr:cNvSpPr txBox="1"/>
      </xdr:nvSpPr>
      <xdr:spPr>
        <a:xfrm>
          <a:off x="2204509" y="264054"/>
          <a:ext cx="8212666" cy="557213"/>
        </a:xfrm>
        <a:prstGeom prst="rect">
          <a:avLst/>
        </a:prstGeom>
        <a:solidFill>
          <a:schemeClr val="accent1"/>
        </a:solidFill>
        <a:ln w="9525" cmpd="sng">
          <a:noFill/>
        </a:ln>
      </xdr:spPr>
      <xdr:txBody>
        <a:bodyPr spcFirstLastPara="0" vertOverflow="clip" horzOverflow="clip" wrap="square" lIns="91440" tIns="45720" rIns="91440" bIns="45720" rtlCol="0" anchor="ctr">
          <a:noAutofit/>
        </a:bodyPr>
        <a:lstStyle/>
        <a:p>
          <a:pPr marL="0" marR="0" indent="0" algn="l">
            <a:lnSpc>
              <a:spcPct val="100000"/>
            </a:lnSpc>
            <a:spcBef>
              <a:spcPts val="0"/>
            </a:spcBef>
            <a:spcAft>
              <a:spcPts val="0"/>
            </a:spcAft>
          </a:pPr>
          <a:r>
            <a:rPr lang="en-US" sz="2800" b="1" i="0" u="none" strike="noStrike">
              <a:solidFill>
                <a:schemeClr val="bg1"/>
              </a:solidFill>
              <a:latin typeface="+mn-lt"/>
              <a:ea typeface="Apex New Bold" panose="02010600040501010103" pitchFamily="50" charset="0"/>
            </a:rPr>
            <a:t>Welcome to our Sustainability Data Book 2023</a:t>
          </a:r>
        </a:p>
      </xdr:txBody>
    </xdr:sp>
    <xdr:clientData/>
  </xdr:twoCellAnchor>
  <xdr:oneCellAnchor>
    <xdr:from>
      <xdr:col>0</xdr:col>
      <xdr:colOff>1</xdr:colOff>
      <xdr:row>0</xdr:row>
      <xdr:rowOff>42863</xdr:rowOff>
    </xdr:from>
    <xdr:ext cx="1995488" cy="758784"/>
    <xdr:pic>
      <xdr:nvPicPr>
        <xdr:cNvPr id="3" name="Picture 2">
          <a:extLst>
            <a:ext uri="{FF2B5EF4-FFF2-40B4-BE49-F238E27FC236}">
              <a16:creationId xmlns:a16="http://schemas.microsoft.com/office/drawing/2014/main" id="{7CE27F81-CA82-4979-99D8-E0631D795E9C}"/>
            </a:ext>
            <a:ext uri="{147F2762-F138-4A5C-976F-8EAC2B608ADB}">
              <a16:predDERef xmlns:a16="http://schemas.microsoft.com/office/drawing/2014/main" pred="{F6018923-F897-BC4D-C9F7-8CAAF751685A}"/>
            </a:ext>
          </a:extLst>
        </xdr:cNvPr>
        <xdr:cNvPicPr>
          <a:picLocks noChangeAspect="1"/>
        </xdr:cNvPicPr>
      </xdr:nvPicPr>
      <xdr:blipFill>
        <a:blip xmlns:r="http://schemas.openxmlformats.org/officeDocument/2006/relationships" r:embed="rId1"/>
        <a:stretch>
          <a:fillRect/>
        </a:stretch>
      </xdr:blipFill>
      <xdr:spPr>
        <a:xfrm>
          <a:off x="1" y="42863"/>
          <a:ext cx="1995488" cy="758784"/>
        </a:xfrm>
        <a:prstGeom prst="rect">
          <a:avLst/>
        </a:prstGeom>
      </xdr:spPr>
    </xdr:pic>
    <xdr:clientData/>
  </xdr:oneCellAnchor>
  <xdr:twoCellAnchor>
    <xdr:from>
      <xdr:col>0</xdr:col>
      <xdr:colOff>147631</xdr:colOff>
      <xdr:row>4</xdr:row>
      <xdr:rowOff>159807</xdr:rowOff>
    </xdr:from>
    <xdr:to>
      <xdr:col>26</xdr:col>
      <xdr:colOff>476249</xdr:colOff>
      <xdr:row>15</xdr:row>
      <xdr:rowOff>116417</xdr:rowOff>
    </xdr:to>
    <xdr:sp macro="" textlink="">
      <xdr:nvSpPr>
        <xdr:cNvPr id="17" name="TextBox 3">
          <a:extLst>
            <a:ext uri="{FF2B5EF4-FFF2-40B4-BE49-F238E27FC236}">
              <a16:creationId xmlns:a16="http://schemas.microsoft.com/office/drawing/2014/main" id="{4372B5F3-AA73-4471-9759-8EF79AB47CC2}"/>
            </a:ext>
          </a:extLst>
        </xdr:cNvPr>
        <xdr:cNvSpPr txBox="1"/>
      </xdr:nvSpPr>
      <xdr:spPr>
        <a:xfrm>
          <a:off x="147631" y="921807"/>
          <a:ext cx="16288285" cy="2052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mn-lt"/>
              <a:ea typeface="Apex New Book" panose="02010600040501010103" pitchFamily="50" charset="0"/>
            </a:rPr>
            <a:t>SSP are the food travel experts. Operating in 37 countries globally, we create and run food and drink outlets in locations where people are on the move. Sustainability is an important strategic priority for SSP and is crucial for the long-term success of our business. We see it as key to delivering our purpose to be the best part of the journey.  </a:t>
          </a:r>
        </a:p>
        <a:p>
          <a:endParaRPr lang="en-GB" sz="600">
            <a:latin typeface="+mn-lt"/>
            <a:ea typeface="Apex New Book" panose="02010600040501010103" pitchFamily="50" charset="0"/>
          </a:endParaRPr>
        </a:p>
        <a:p>
          <a:r>
            <a:rPr lang="en-GB" sz="1200">
              <a:latin typeface="+mn-lt"/>
              <a:ea typeface="Apex New Book" panose="02010600040501010103" pitchFamily="50" charset="0"/>
            </a:rPr>
            <a:t>Our Sustainability Strategy focuses on the three key areas of: Product, Planet and People, and is underpinned by high standards of governance. Our 10 key commitments are focused on the most important social and environmental issues for our business and stakeholders. </a:t>
          </a:r>
        </a:p>
        <a:p>
          <a:endParaRPr lang="en-GB" sz="600">
            <a:latin typeface="+mn-lt"/>
            <a:ea typeface="Apex New Book" panose="02010600040501010103" pitchFamily="50" charset="0"/>
          </a:endParaRPr>
        </a:p>
        <a:p>
          <a:r>
            <a:rPr lang="en-GB" sz="1200">
              <a:latin typeface="+mn-lt"/>
              <a:ea typeface="Apex New Book" panose="02010600040501010103" pitchFamily="50" charset="0"/>
            </a:rPr>
            <a:t>This Sustainability Data Book complements</a:t>
          </a:r>
          <a:r>
            <a:rPr lang="en-GB" sz="1200" baseline="0">
              <a:latin typeface="+mn-lt"/>
              <a:ea typeface="Apex New Book" panose="02010600040501010103" pitchFamily="50" charset="0"/>
            </a:rPr>
            <a:t> our </a:t>
          </a:r>
          <a:r>
            <a:rPr lang="en-GB" sz="1200" b="1" baseline="0">
              <a:solidFill>
                <a:schemeClr val="accent1"/>
              </a:solidFill>
              <a:latin typeface="+mn-lt"/>
              <a:ea typeface="Apex New Book" panose="02010600040501010103" pitchFamily="50" charset="0"/>
            </a:rPr>
            <a:t>2023 Sustainability Report</a:t>
          </a:r>
          <a:r>
            <a:rPr lang="en-GB" sz="1200" baseline="0">
              <a:latin typeface="+mn-lt"/>
              <a:ea typeface="Apex New Book" panose="02010600040501010103" pitchFamily="50" charset="0"/>
            </a:rPr>
            <a:t> by </a:t>
          </a:r>
          <a:r>
            <a:rPr lang="en-GB" sz="1200">
              <a:latin typeface="+mn-lt"/>
              <a:ea typeface="Apex New Book" panose="02010600040501010103" pitchFamily="50" charset="0"/>
            </a:rPr>
            <a:t>providing a consolidated view of our non-financial performance, including sustainability targets and metrics against our 10 key commitments, other key business data, relevant reporting standards and frameworks, and reporting criteria outlining our data methodology, scope and definitions. </a:t>
          </a:r>
        </a:p>
        <a:p>
          <a:endParaRPr lang="en-GB" sz="600">
            <a:latin typeface="+mn-lt"/>
            <a:ea typeface="Apex New Book" panose="02010600040501010103" pitchFamily="50" charset="0"/>
          </a:endParaRPr>
        </a:p>
        <a:p>
          <a:r>
            <a:rPr lang="en-GB" sz="1200">
              <a:latin typeface="+mn-lt"/>
              <a:ea typeface="Apex New Book" panose="02010600040501010103" pitchFamily="50" charset="0"/>
            </a:rPr>
            <a:t>Our reporting boundaries cover all SSP operating markets, unless otherwise stated. This includes SSP Group plc and its subsidiaries (together referred to as the Group), as well associate companies in which the Group has a long-term equity interest and over which it has the power to exercise significant influence. The reporting</a:t>
          </a:r>
          <a:r>
            <a:rPr lang="en-GB" sz="1200" baseline="0">
              <a:latin typeface="+mn-lt"/>
              <a:ea typeface="Apex New Book" panose="02010600040501010103" pitchFamily="50" charset="0"/>
            </a:rPr>
            <a:t> period relates to our</a:t>
          </a:r>
          <a:r>
            <a:rPr lang="en-GB" sz="1200">
              <a:latin typeface="+mn-lt"/>
              <a:ea typeface="Apex New Book" panose="02010600040501010103" pitchFamily="50" charset="0"/>
            </a:rPr>
            <a:t> 2023 financial year, from 1 October 2022 to 30 September 2023. All references to target dates, base years and previous year's performance relate to our financial year end, unless otherwise stated.</a:t>
          </a:r>
        </a:p>
        <a:p>
          <a:endParaRPr lang="en-GB" sz="1100">
            <a:latin typeface="Apex New Book" panose="02010600040501010103" pitchFamily="50" charset="0"/>
            <a:ea typeface="Apex New Book" panose="02010600040501010103" pitchFamily="50" charset="0"/>
          </a:endParaRPr>
        </a:p>
      </xdr:txBody>
    </xdr:sp>
    <xdr:clientData/>
  </xdr:twoCellAnchor>
  <xdr:twoCellAnchor>
    <xdr:from>
      <xdr:col>0</xdr:col>
      <xdr:colOff>0</xdr:colOff>
      <xdr:row>15</xdr:row>
      <xdr:rowOff>129267</xdr:rowOff>
    </xdr:from>
    <xdr:to>
      <xdr:col>26</xdr:col>
      <xdr:colOff>449035</xdr:colOff>
      <xdr:row>16</xdr:row>
      <xdr:rowOff>114313</xdr:rowOff>
    </xdr:to>
    <xdr:sp macro="" textlink="">
      <xdr:nvSpPr>
        <xdr:cNvPr id="5" name="TextBox 3">
          <a:extLst>
            <a:ext uri="{FF2B5EF4-FFF2-40B4-BE49-F238E27FC236}">
              <a16:creationId xmlns:a16="http://schemas.microsoft.com/office/drawing/2014/main" id="{D2E4EB7F-A682-411F-BEBF-9D9544A399B2}"/>
            </a:ext>
            <a:ext uri="{147F2762-F138-4A5C-976F-8EAC2B608ADB}">
              <a16:predDERef xmlns:a16="http://schemas.microsoft.com/office/drawing/2014/main" pred="{678FD987-4872-434D-B133-80F8A69275DE}"/>
            </a:ext>
          </a:extLst>
        </xdr:cNvPr>
        <xdr:cNvSpPr txBox="1"/>
      </xdr:nvSpPr>
      <xdr:spPr>
        <a:xfrm>
          <a:off x="0" y="3367767"/>
          <a:ext cx="16298635" cy="175546"/>
        </a:xfrm>
        <a:prstGeom prst="rect">
          <a:avLst/>
        </a:prstGeom>
        <a:solidFill>
          <a:schemeClr val="accent1"/>
        </a:solidFill>
        <a:ln w="9525" cmpd="sng">
          <a:noFill/>
        </a:ln>
      </xdr:spPr>
      <xdr:txBody>
        <a:bodyPr spcFirstLastPara="0" vertOverflow="clip" horzOverflow="clip" wrap="square" lIns="91440" tIns="45720" rIns="91440" bIns="45720" rtlCol="0" anchor="ctr">
          <a:noAutofit/>
        </a:bodyPr>
        <a:lstStyle/>
        <a:p>
          <a:pPr marL="0" marR="0" indent="0" algn="ctr">
            <a:lnSpc>
              <a:spcPct val="100000"/>
            </a:lnSpc>
            <a:spcBef>
              <a:spcPts val="0"/>
            </a:spcBef>
            <a:spcAft>
              <a:spcPts val="0"/>
            </a:spcAft>
          </a:pPr>
          <a:r>
            <a:rPr lang="en-US" sz="1600" b="1" i="0" u="none" strike="noStrike">
              <a:solidFill>
                <a:schemeClr val="bg1"/>
              </a:solidFill>
              <a:latin typeface="+mn-lt"/>
            </a:rPr>
            <a:t>Contents</a:t>
          </a:r>
        </a:p>
      </xdr:txBody>
    </xdr:sp>
    <xdr:clientData/>
  </xdr:twoCellAnchor>
  <xdr:twoCellAnchor editAs="oneCell">
    <xdr:from>
      <xdr:col>7</xdr:col>
      <xdr:colOff>480993</xdr:colOff>
      <xdr:row>18</xdr:row>
      <xdr:rowOff>1</xdr:rowOff>
    </xdr:from>
    <xdr:to>
      <xdr:col>11</xdr:col>
      <xdr:colOff>330510</xdr:colOff>
      <xdr:row>24</xdr:row>
      <xdr:rowOff>145187</xdr:rowOff>
    </xdr:to>
    <xdr:sp macro="" textlink="">
      <xdr:nvSpPr>
        <xdr:cNvPr id="6" name="Rectangle: Rounded Corners 25">
          <a:hlinkClick xmlns:r="http://schemas.openxmlformats.org/officeDocument/2006/relationships" r:id="rId2"/>
          <a:extLst>
            <a:ext uri="{FF2B5EF4-FFF2-40B4-BE49-F238E27FC236}">
              <a16:creationId xmlns:a16="http://schemas.microsoft.com/office/drawing/2014/main" id="{A02F7D78-0933-4C09-9646-478867F4C6A3}"/>
            </a:ext>
          </a:extLst>
        </xdr:cNvPr>
        <xdr:cNvSpPr/>
      </xdr:nvSpPr>
      <xdr:spPr>
        <a:xfrm>
          <a:off x="5000076" y="3122084"/>
          <a:ext cx="2426771" cy="1228496"/>
        </a:xfrm>
        <a:prstGeom prst="roundRect">
          <a:avLst/>
        </a:prstGeom>
        <a:solidFill>
          <a:schemeClr val="accent3"/>
        </a:solidFill>
        <a:ln>
          <a:solidFill>
            <a:schemeClr val="bg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lIns="72000" rIns="72000" rtlCol="0" anchor="t"/>
        <a:lstStyle/>
        <a:p>
          <a:pPr algn="ctr"/>
          <a:r>
            <a:rPr lang="en-GB" sz="1400" b="1">
              <a:latin typeface="+mn-lt"/>
              <a:ea typeface="Apex New Book" panose="02010600040501010103" pitchFamily="50" charset="0"/>
            </a:rPr>
            <a:t>Progress</a:t>
          </a:r>
          <a:r>
            <a:rPr lang="en-GB" sz="1400" b="1" baseline="0">
              <a:latin typeface="+mn-lt"/>
              <a:ea typeface="Apex New Book" panose="02010600040501010103" pitchFamily="50" charset="0"/>
            </a:rPr>
            <a:t> against targets</a:t>
          </a:r>
        </a:p>
        <a:p>
          <a:pPr algn="l"/>
          <a:endParaRPr lang="en-GB" sz="300" baseline="0">
            <a:latin typeface="+mn-lt"/>
            <a:ea typeface="Apex New Book" panose="02010600040501010103" pitchFamily="50" charset="0"/>
          </a:endParaRPr>
        </a:p>
        <a:p>
          <a:pPr algn="ctr"/>
          <a:r>
            <a:rPr lang="en-GB" sz="1100" baseline="0">
              <a:latin typeface="+mn-lt"/>
              <a:ea typeface="Apex New Book" panose="02010600040501010103" pitchFamily="50" charset="0"/>
            </a:rPr>
            <a:t>Performance data against our 10 key sustainability commitments under the three areas of Product, Planet and People.</a:t>
          </a:r>
          <a:endParaRPr lang="en-GB" sz="1100">
            <a:latin typeface="+mn-lt"/>
            <a:ea typeface="Apex New Book" panose="02010600040501010103" pitchFamily="50" charset="0"/>
          </a:endParaRPr>
        </a:p>
      </xdr:txBody>
    </xdr:sp>
    <xdr:clientData/>
  </xdr:twoCellAnchor>
  <xdr:twoCellAnchor>
    <xdr:from>
      <xdr:col>0</xdr:col>
      <xdr:colOff>180973</xdr:colOff>
      <xdr:row>25</xdr:row>
      <xdr:rowOff>54429</xdr:rowOff>
    </xdr:from>
    <xdr:to>
      <xdr:col>26</xdr:col>
      <xdr:colOff>476249</xdr:colOff>
      <xdr:row>26</xdr:row>
      <xdr:rowOff>95266</xdr:rowOff>
    </xdr:to>
    <xdr:sp macro="" textlink="">
      <xdr:nvSpPr>
        <xdr:cNvPr id="7" name="TextBox 3">
          <a:extLst>
            <a:ext uri="{FF2B5EF4-FFF2-40B4-BE49-F238E27FC236}">
              <a16:creationId xmlns:a16="http://schemas.microsoft.com/office/drawing/2014/main" id="{F128F200-6766-4A84-B407-4605A12EA154}"/>
            </a:ext>
            <a:ext uri="{147F2762-F138-4A5C-976F-8EAC2B608ADB}">
              <a16:predDERef xmlns:a16="http://schemas.microsoft.com/office/drawing/2014/main" pred="{678FD987-4872-434D-B133-80F8A69275DE}"/>
            </a:ext>
          </a:extLst>
        </xdr:cNvPr>
        <xdr:cNvSpPr txBox="1"/>
      </xdr:nvSpPr>
      <xdr:spPr>
        <a:xfrm>
          <a:off x="180973" y="5197929"/>
          <a:ext cx="16144876" cy="231337"/>
        </a:xfrm>
        <a:prstGeom prst="rect">
          <a:avLst/>
        </a:prstGeom>
        <a:solidFill>
          <a:schemeClr val="accent1"/>
        </a:solidFill>
        <a:ln w="9525" cmpd="sng">
          <a:noFill/>
        </a:ln>
      </xdr:spPr>
      <xdr:txBody>
        <a:bodyPr spcFirstLastPara="0" vertOverflow="clip" horzOverflow="clip" wrap="square" lIns="91440" tIns="45720" rIns="91440" bIns="45720" rtlCol="0" anchor="ctr">
          <a:noAutofit/>
        </a:bodyPr>
        <a:lstStyle/>
        <a:p>
          <a:pPr marL="0" marR="0" indent="0" algn="ctr">
            <a:lnSpc>
              <a:spcPct val="100000"/>
            </a:lnSpc>
            <a:spcBef>
              <a:spcPts val="0"/>
            </a:spcBef>
            <a:spcAft>
              <a:spcPts val="0"/>
            </a:spcAft>
          </a:pPr>
          <a:r>
            <a:rPr lang="en-US" sz="1600" b="1" i="0" u="none" strike="noStrike">
              <a:solidFill>
                <a:schemeClr val="bg1"/>
              </a:solidFill>
              <a:latin typeface="+mn-lt"/>
              <a:ea typeface="Apex New Book" panose="02010600040501010103" pitchFamily="50" charset="0"/>
            </a:rPr>
            <a:t>Links to further information</a:t>
          </a:r>
        </a:p>
      </xdr:txBody>
    </xdr:sp>
    <xdr:clientData/>
  </xdr:twoCellAnchor>
  <xdr:twoCellAnchor editAs="oneCell">
    <xdr:from>
      <xdr:col>11</xdr:col>
      <xdr:colOff>419453</xdr:colOff>
      <xdr:row>18</xdr:row>
      <xdr:rowOff>1</xdr:rowOff>
    </xdr:from>
    <xdr:to>
      <xdr:col>15</xdr:col>
      <xdr:colOff>253526</xdr:colOff>
      <xdr:row>24</xdr:row>
      <xdr:rowOff>138202</xdr:rowOff>
    </xdr:to>
    <xdr:sp macro="" textlink="">
      <xdr:nvSpPr>
        <xdr:cNvPr id="8" name="Rectangle: Rounded Corners 27">
          <a:hlinkClick xmlns:r="http://schemas.openxmlformats.org/officeDocument/2006/relationships" r:id="rId3"/>
          <a:extLst>
            <a:ext uri="{FF2B5EF4-FFF2-40B4-BE49-F238E27FC236}">
              <a16:creationId xmlns:a16="http://schemas.microsoft.com/office/drawing/2014/main" id="{119FDB39-C681-46BB-911D-F890BEEED2BC}"/>
            </a:ext>
          </a:extLst>
        </xdr:cNvPr>
        <xdr:cNvSpPr/>
      </xdr:nvSpPr>
      <xdr:spPr>
        <a:xfrm>
          <a:off x="7520870" y="3122084"/>
          <a:ext cx="2406246" cy="1218971"/>
        </a:xfrm>
        <a:prstGeom prst="roundRect">
          <a:avLst/>
        </a:prstGeom>
        <a:solidFill>
          <a:schemeClr val="accent3"/>
        </a:solidFill>
        <a:ln>
          <a:solidFill>
            <a:schemeClr val="bg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lIns="72000" rIns="72000" rtlCol="0" anchor="t"/>
        <a:lstStyle/>
        <a:p>
          <a:pPr algn="ctr"/>
          <a:r>
            <a:rPr lang="en-GB" sz="1400" b="1">
              <a:latin typeface="+mn-lt"/>
              <a:ea typeface="Apex New Book" panose="02010600040501010103" pitchFamily="50" charset="0"/>
            </a:rPr>
            <a:t>Other relevant data</a:t>
          </a:r>
          <a:endParaRPr lang="en-GB" sz="1400" b="1" baseline="0">
            <a:latin typeface="+mn-lt"/>
            <a:ea typeface="Apex New Book" panose="02010600040501010103" pitchFamily="50" charset="0"/>
          </a:endParaRPr>
        </a:p>
        <a:p>
          <a:pPr algn="l"/>
          <a:endParaRPr lang="en-GB" sz="300" baseline="0">
            <a:latin typeface="+mn-lt"/>
            <a:ea typeface="Apex New Book" panose="02010600040501010103" pitchFamily="50" charset="0"/>
          </a:endParaRPr>
        </a:p>
        <a:p>
          <a:pPr algn="ctr"/>
          <a:r>
            <a:rPr lang="en-GB" sz="1100" baseline="0">
              <a:latin typeface="+mn-lt"/>
              <a:ea typeface="Apex New Book" panose="02010600040501010103" pitchFamily="50" charset="0"/>
            </a:rPr>
            <a:t>Other relevant data  including financial, operations, environment (greenhouse gas and energy) and people data.</a:t>
          </a:r>
          <a:endParaRPr lang="en-GB" sz="1100">
            <a:latin typeface="+mn-lt"/>
            <a:ea typeface="Apex New Book" panose="02010600040501010103" pitchFamily="50" charset="0"/>
          </a:endParaRPr>
        </a:p>
      </xdr:txBody>
    </xdr:sp>
    <xdr:clientData/>
  </xdr:twoCellAnchor>
  <xdr:twoCellAnchor editAs="oneCell">
    <xdr:from>
      <xdr:col>0</xdr:col>
      <xdr:colOff>78950</xdr:colOff>
      <xdr:row>18</xdr:row>
      <xdr:rowOff>1</xdr:rowOff>
    </xdr:from>
    <xdr:to>
      <xdr:col>3</xdr:col>
      <xdr:colOff>478264</xdr:colOff>
      <xdr:row>24</xdr:row>
      <xdr:rowOff>143600</xdr:rowOff>
    </xdr:to>
    <xdr:sp macro="" textlink="">
      <xdr:nvSpPr>
        <xdr:cNvPr id="9" name="Rectangle: Rounded Corners 29">
          <a:hlinkClick xmlns:r="http://schemas.openxmlformats.org/officeDocument/2006/relationships" r:id="rId4"/>
          <a:extLst>
            <a:ext uri="{FF2B5EF4-FFF2-40B4-BE49-F238E27FC236}">
              <a16:creationId xmlns:a16="http://schemas.microsoft.com/office/drawing/2014/main" id="{CF625CCE-BD5E-4BD9-8090-1085C3D83E8D}"/>
            </a:ext>
          </a:extLst>
        </xdr:cNvPr>
        <xdr:cNvSpPr/>
      </xdr:nvSpPr>
      <xdr:spPr>
        <a:xfrm>
          <a:off x="78950" y="3122084"/>
          <a:ext cx="2327174" cy="1226909"/>
        </a:xfrm>
        <a:prstGeom prst="roundRect">
          <a:avLst/>
        </a:prstGeom>
        <a:solidFill>
          <a:schemeClr val="accent2"/>
        </a:solidFill>
        <a:ln>
          <a:solidFill>
            <a:schemeClr val="bg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lIns="72000" rIns="72000" rtlCol="0" anchor="t"/>
        <a:lstStyle/>
        <a:p>
          <a:pPr algn="ctr"/>
          <a:r>
            <a:rPr lang="en-GB" sz="1400" b="1">
              <a:latin typeface="+mn-lt"/>
              <a:ea typeface="Apex New Book" panose="02010600040501010103" pitchFamily="50" charset="0"/>
            </a:rPr>
            <a:t>Reporting Boundaries</a:t>
          </a:r>
          <a:endParaRPr lang="en-GB" sz="1400" b="1" baseline="0">
            <a:latin typeface="+mn-lt"/>
            <a:ea typeface="Apex New Book" panose="02010600040501010103" pitchFamily="50" charset="0"/>
          </a:endParaRPr>
        </a:p>
        <a:p>
          <a:pPr algn="l"/>
          <a:endParaRPr lang="en-GB" sz="300" baseline="0">
            <a:latin typeface="+mn-lt"/>
            <a:ea typeface="Apex New Book" panose="02010600040501010103" pitchFamily="50" charset="0"/>
          </a:endParaRPr>
        </a:p>
        <a:p>
          <a:pPr algn="ctr"/>
          <a:r>
            <a:rPr lang="en-GB" sz="1100" baseline="0">
              <a:latin typeface="+mn-lt"/>
              <a:ea typeface="Apex New Book" panose="02010600040501010103" pitchFamily="50" charset="0"/>
            </a:rPr>
            <a:t>Details of our reporting boundaries and reporting period, as well as definitions for common terms used in this data book.</a:t>
          </a:r>
          <a:endParaRPr lang="en-GB" sz="1100">
            <a:latin typeface="+mn-lt"/>
            <a:ea typeface="Apex New Book" panose="02010600040501010103" pitchFamily="50" charset="0"/>
          </a:endParaRPr>
        </a:p>
      </xdr:txBody>
    </xdr:sp>
    <xdr:clientData/>
  </xdr:twoCellAnchor>
  <xdr:twoCellAnchor editAs="oneCell">
    <xdr:from>
      <xdr:col>3</xdr:col>
      <xdr:colOff>563397</xdr:colOff>
      <xdr:row>18</xdr:row>
      <xdr:rowOff>1</xdr:rowOff>
    </xdr:from>
    <xdr:to>
      <xdr:col>7</xdr:col>
      <xdr:colOff>390780</xdr:colOff>
      <xdr:row>24</xdr:row>
      <xdr:rowOff>139155</xdr:rowOff>
    </xdr:to>
    <xdr:sp macro="" textlink="">
      <xdr:nvSpPr>
        <xdr:cNvPr id="10" name="Rectangle: Rounded Corners 30">
          <a:hlinkClick xmlns:r="http://schemas.openxmlformats.org/officeDocument/2006/relationships" r:id="rId5"/>
          <a:extLst>
            <a:ext uri="{FF2B5EF4-FFF2-40B4-BE49-F238E27FC236}">
              <a16:creationId xmlns:a16="http://schemas.microsoft.com/office/drawing/2014/main" id="{B14E8FD4-EF6E-435A-87F1-0A4A636ED124}"/>
            </a:ext>
          </a:extLst>
        </xdr:cNvPr>
        <xdr:cNvSpPr/>
      </xdr:nvSpPr>
      <xdr:spPr>
        <a:xfrm>
          <a:off x="2500147" y="3122084"/>
          <a:ext cx="2405906" cy="1223734"/>
        </a:xfrm>
        <a:prstGeom prst="roundRect">
          <a:avLst/>
        </a:prstGeom>
        <a:solidFill>
          <a:schemeClr val="accent2"/>
        </a:solidFill>
        <a:ln>
          <a:solidFill>
            <a:schemeClr val="bg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lIns="72000" rIns="72000" rtlCol="0" anchor="t"/>
        <a:lstStyle/>
        <a:p>
          <a:pPr algn="ctr"/>
          <a:r>
            <a:rPr lang="en-GB" sz="1400" b="1">
              <a:latin typeface="+mn-lt"/>
              <a:ea typeface="Apex New Book" panose="02010600040501010103" pitchFamily="50" charset="0"/>
            </a:rPr>
            <a:t>Reporting criteria</a:t>
          </a:r>
          <a:endParaRPr lang="en-GB" sz="1400" b="1" baseline="0">
            <a:latin typeface="+mn-lt"/>
            <a:ea typeface="Apex New Book" panose="02010600040501010103" pitchFamily="50" charset="0"/>
          </a:endParaRPr>
        </a:p>
        <a:p>
          <a:pPr algn="l"/>
          <a:endParaRPr lang="en-GB" sz="300" baseline="0">
            <a:latin typeface="+mn-lt"/>
            <a:ea typeface="Apex New Book" panose="02010600040501010103" pitchFamily="50" charset="0"/>
          </a:endParaRPr>
        </a:p>
        <a:p>
          <a:pPr algn="ctr"/>
          <a:r>
            <a:rPr lang="en-GB" sz="1100" baseline="0">
              <a:latin typeface="+mn-lt"/>
              <a:ea typeface="Apex New Book" panose="02010600040501010103" pitchFamily="50" charset="0"/>
            </a:rPr>
            <a:t>Detailed data scope, definitions and methodology for our sustainability commitments, targets and metrics.</a:t>
          </a:r>
          <a:endParaRPr lang="en-GB" sz="1100">
            <a:latin typeface="+mn-lt"/>
            <a:ea typeface="Apex New Book" panose="02010600040501010103" pitchFamily="50" charset="0"/>
          </a:endParaRPr>
        </a:p>
      </xdr:txBody>
    </xdr:sp>
    <xdr:clientData/>
  </xdr:twoCellAnchor>
  <xdr:twoCellAnchor editAs="oneCell">
    <xdr:from>
      <xdr:col>15</xdr:col>
      <xdr:colOff>337389</xdr:colOff>
      <xdr:row>18</xdr:row>
      <xdr:rowOff>1</xdr:rowOff>
    </xdr:from>
    <xdr:to>
      <xdr:col>19</xdr:col>
      <xdr:colOff>135994</xdr:colOff>
      <xdr:row>24</xdr:row>
      <xdr:rowOff>145187</xdr:rowOff>
    </xdr:to>
    <xdr:sp macro="" textlink="">
      <xdr:nvSpPr>
        <xdr:cNvPr id="11" name="Rectangle: Rounded Corners 31">
          <a:hlinkClick xmlns:r="http://schemas.openxmlformats.org/officeDocument/2006/relationships" r:id="rId6"/>
          <a:extLst>
            <a:ext uri="{FF2B5EF4-FFF2-40B4-BE49-F238E27FC236}">
              <a16:creationId xmlns:a16="http://schemas.microsoft.com/office/drawing/2014/main" id="{981ED68E-0C55-415F-A7BC-E6F0E8C247A5}"/>
            </a:ext>
          </a:extLst>
        </xdr:cNvPr>
        <xdr:cNvSpPr/>
      </xdr:nvSpPr>
      <xdr:spPr>
        <a:xfrm>
          <a:off x="10021139" y="3122084"/>
          <a:ext cx="2375858" cy="1228496"/>
        </a:xfrm>
        <a:prstGeom prst="roundRect">
          <a:avLst/>
        </a:prstGeom>
        <a:solidFill>
          <a:schemeClr val="accent6"/>
        </a:solidFill>
        <a:ln>
          <a:solidFill>
            <a:schemeClr val="bg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lIns="72000" rIns="72000" rtlCol="0" anchor="t"/>
        <a:lstStyle/>
        <a:p>
          <a:pPr algn="ctr"/>
          <a:r>
            <a:rPr lang="en-GB" sz="1400" b="1">
              <a:solidFill>
                <a:schemeClr val="bg1"/>
              </a:solidFill>
              <a:latin typeface="+mn-lt"/>
              <a:ea typeface="Apex New Book" panose="02010600040501010103" pitchFamily="50" charset="0"/>
            </a:rPr>
            <a:t>GRI Index</a:t>
          </a:r>
          <a:endParaRPr lang="en-GB" sz="1400" b="1" baseline="0">
            <a:solidFill>
              <a:schemeClr val="bg1"/>
            </a:solidFill>
            <a:latin typeface="+mn-lt"/>
            <a:ea typeface="Apex New Book" panose="02010600040501010103" pitchFamily="50" charset="0"/>
          </a:endParaRPr>
        </a:p>
        <a:p>
          <a:pPr algn="l"/>
          <a:endParaRPr lang="en-GB" sz="300" baseline="0">
            <a:solidFill>
              <a:schemeClr val="bg1"/>
            </a:solidFill>
            <a:latin typeface="+mn-lt"/>
            <a:ea typeface="Apex New Book" panose="02010600040501010103" pitchFamily="50" charset="0"/>
          </a:endParaRPr>
        </a:p>
        <a:p>
          <a:pPr algn="ctr"/>
          <a:r>
            <a:rPr lang="en-GB" sz="1100" baseline="0">
              <a:solidFill>
                <a:schemeClr val="bg1"/>
              </a:solidFill>
              <a:latin typeface="+mn-lt"/>
              <a:ea typeface="Apex New Book" panose="02010600040501010103" pitchFamily="50" charset="0"/>
            </a:rPr>
            <a:t>Our disclosures are mapped against the Global Reporting Initiative (GRI): Universal standards 2021.</a:t>
          </a:r>
        </a:p>
      </xdr:txBody>
    </xdr:sp>
    <xdr:clientData/>
  </xdr:twoCellAnchor>
  <xdr:twoCellAnchor editAs="oneCell">
    <xdr:from>
      <xdr:col>19</xdr:col>
      <xdr:colOff>224938</xdr:colOff>
      <xdr:row>18</xdr:row>
      <xdr:rowOff>1</xdr:rowOff>
    </xdr:from>
    <xdr:to>
      <xdr:col>23</xdr:col>
      <xdr:colOff>36152</xdr:colOff>
      <xdr:row>24</xdr:row>
      <xdr:rowOff>145187</xdr:rowOff>
    </xdr:to>
    <xdr:sp macro="" textlink="">
      <xdr:nvSpPr>
        <xdr:cNvPr id="12" name="Rectangle: Rounded Corners 32">
          <a:hlinkClick xmlns:r="http://schemas.openxmlformats.org/officeDocument/2006/relationships" r:id="rId7"/>
          <a:extLst>
            <a:ext uri="{FF2B5EF4-FFF2-40B4-BE49-F238E27FC236}">
              <a16:creationId xmlns:a16="http://schemas.microsoft.com/office/drawing/2014/main" id="{7350D517-8023-4F67-BC12-81C9CB2C3A24}"/>
            </a:ext>
          </a:extLst>
        </xdr:cNvPr>
        <xdr:cNvSpPr/>
      </xdr:nvSpPr>
      <xdr:spPr>
        <a:xfrm>
          <a:off x="12491021" y="3122084"/>
          <a:ext cx="2393548" cy="1228496"/>
        </a:xfrm>
        <a:prstGeom prst="roundRect">
          <a:avLst/>
        </a:prstGeom>
        <a:solidFill>
          <a:schemeClr val="accent6"/>
        </a:solidFill>
        <a:ln>
          <a:solidFill>
            <a:schemeClr val="bg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lIns="72000" rIns="72000" rtlCol="0" anchor="t"/>
        <a:lstStyle/>
        <a:p>
          <a:pPr algn="ctr"/>
          <a:r>
            <a:rPr lang="en-GB" sz="1400" b="1">
              <a:solidFill>
                <a:schemeClr val="bg1"/>
              </a:solidFill>
              <a:latin typeface="+mn-lt"/>
              <a:ea typeface="Apex New Book" panose="02010600040501010103" pitchFamily="50" charset="0"/>
            </a:rPr>
            <a:t>SASB Index</a:t>
          </a:r>
          <a:endParaRPr lang="en-GB" sz="1400" b="1" baseline="0">
            <a:solidFill>
              <a:schemeClr val="bg1"/>
            </a:solidFill>
            <a:latin typeface="+mn-lt"/>
            <a:ea typeface="Apex New Book" panose="02010600040501010103" pitchFamily="50" charset="0"/>
          </a:endParaRPr>
        </a:p>
        <a:p>
          <a:pPr algn="l"/>
          <a:endParaRPr lang="en-GB" sz="300" baseline="0">
            <a:solidFill>
              <a:schemeClr val="bg1"/>
            </a:solidFill>
            <a:latin typeface="+mn-lt"/>
            <a:ea typeface="Apex New Book" panose="02010600040501010103" pitchFamily="50" charset="0"/>
          </a:endParaRPr>
        </a:p>
        <a:p>
          <a:pPr algn="ctr"/>
          <a:r>
            <a:rPr lang="en-GB" sz="1100" baseline="0">
              <a:solidFill>
                <a:schemeClr val="bg1"/>
              </a:solidFill>
              <a:latin typeface="+mn-lt"/>
              <a:ea typeface="Apex New Book" panose="02010600040501010103" pitchFamily="50" charset="0"/>
            </a:rPr>
            <a:t>Our disclosures are mapped against the Sustainable Accounting Standards Board (SASB): Restaurants Standard.</a:t>
          </a:r>
        </a:p>
      </xdr:txBody>
    </xdr:sp>
    <xdr:clientData/>
  </xdr:twoCellAnchor>
  <xdr:twoCellAnchor editAs="oneCell">
    <xdr:from>
      <xdr:col>23</xdr:col>
      <xdr:colOff>130177</xdr:colOff>
      <xdr:row>18</xdr:row>
      <xdr:rowOff>1</xdr:rowOff>
    </xdr:from>
    <xdr:to>
      <xdr:col>26</xdr:col>
      <xdr:colOff>572876</xdr:colOff>
      <xdr:row>24</xdr:row>
      <xdr:rowOff>150585</xdr:rowOff>
    </xdr:to>
    <xdr:sp macro="" textlink="">
      <xdr:nvSpPr>
        <xdr:cNvPr id="13" name="Rectangle: Rounded Corners 33">
          <a:hlinkClick xmlns:r="http://schemas.openxmlformats.org/officeDocument/2006/relationships" r:id="rId8"/>
          <a:extLst>
            <a:ext uri="{FF2B5EF4-FFF2-40B4-BE49-F238E27FC236}">
              <a16:creationId xmlns:a16="http://schemas.microsoft.com/office/drawing/2014/main" id="{A6C28678-FF93-469D-B99B-68EEF66B9B8D}"/>
            </a:ext>
          </a:extLst>
        </xdr:cNvPr>
        <xdr:cNvSpPr/>
      </xdr:nvSpPr>
      <xdr:spPr>
        <a:xfrm>
          <a:off x="14978594" y="3122084"/>
          <a:ext cx="2379449" cy="1230084"/>
        </a:xfrm>
        <a:prstGeom prst="roundRect">
          <a:avLst/>
        </a:prstGeom>
        <a:solidFill>
          <a:schemeClr val="accent6"/>
        </a:solidFill>
        <a:ln>
          <a:solidFill>
            <a:schemeClr val="bg1"/>
          </a:solidFill>
        </a:ln>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lIns="72000" rIns="72000" rtlCol="0" anchor="t"/>
        <a:lstStyle/>
        <a:p>
          <a:pPr algn="ctr"/>
          <a:r>
            <a:rPr lang="en-GB" sz="1400" b="1">
              <a:solidFill>
                <a:schemeClr val="bg1"/>
              </a:solidFill>
              <a:latin typeface="+mn-lt"/>
              <a:ea typeface="Apex New Book" panose="02010600040501010103" pitchFamily="50" charset="0"/>
            </a:rPr>
            <a:t>TCFD Index</a:t>
          </a:r>
          <a:endParaRPr lang="en-GB" sz="1400" b="1" baseline="0">
            <a:solidFill>
              <a:schemeClr val="bg1"/>
            </a:solidFill>
            <a:latin typeface="+mn-lt"/>
            <a:ea typeface="Apex New Book" panose="02010600040501010103" pitchFamily="50" charset="0"/>
          </a:endParaRPr>
        </a:p>
        <a:p>
          <a:pPr algn="l"/>
          <a:endParaRPr lang="en-GB" sz="300" baseline="0">
            <a:solidFill>
              <a:schemeClr val="bg1"/>
            </a:solidFill>
            <a:latin typeface="+mn-lt"/>
            <a:ea typeface="Apex New Book" panose="02010600040501010103" pitchFamily="50" charset="0"/>
          </a:endParaRPr>
        </a:p>
        <a:p>
          <a:pPr algn="ctr"/>
          <a:r>
            <a:rPr lang="en-GB" sz="1100" baseline="0">
              <a:solidFill>
                <a:schemeClr val="bg1"/>
              </a:solidFill>
              <a:latin typeface="+mn-lt"/>
              <a:ea typeface="Apex New Book" panose="02010600040501010103" pitchFamily="50" charset="0"/>
            </a:rPr>
            <a:t>Our disclosures are mapped against the Task Force on Climate-related Financial Disclosures (TCFD).</a:t>
          </a:r>
        </a:p>
      </xdr:txBody>
    </xdr:sp>
    <xdr:clientData/>
  </xdr:twoCellAnchor>
  <xdr:twoCellAnchor>
    <xdr:from>
      <xdr:col>6</xdr:col>
      <xdr:colOff>320411</xdr:colOff>
      <xdr:row>27</xdr:row>
      <xdr:rowOff>9525</xdr:rowOff>
    </xdr:from>
    <xdr:to>
      <xdr:col>10</xdr:col>
      <xdr:colOff>625211</xdr:colOff>
      <xdr:row>30</xdr:row>
      <xdr:rowOff>80962</xdr:rowOff>
    </xdr:to>
    <xdr:sp macro="" textlink="">
      <xdr:nvSpPr>
        <xdr:cNvPr id="20" name="Rectangle 13">
          <a:hlinkClick xmlns:r="http://schemas.openxmlformats.org/officeDocument/2006/relationships" r:id="rId9"/>
          <a:extLst>
            <a:ext uri="{FF2B5EF4-FFF2-40B4-BE49-F238E27FC236}">
              <a16:creationId xmlns:a16="http://schemas.microsoft.com/office/drawing/2014/main" id="{EFFD821D-FA5B-4AAA-A8C4-E17D9E56B929}"/>
            </a:ext>
          </a:extLst>
        </xdr:cNvPr>
        <xdr:cNvSpPr/>
      </xdr:nvSpPr>
      <xdr:spPr>
        <a:xfrm>
          <a:off x="4193911" y="4750858"/>
          <a:ext cx="2887133" cy="64293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ok" panose="02010600040501010103" pitchFamily="50" charset="0"/>
            </a:rPr>
            <a:t> Sustainability Summary 2023</a:t>
          </a:r>
        </a:p>
      </xdr:txBody>
    </xdr:sp>
    <xdr:clientData/>
  </xdr:twoCellAnchor>
  <xdr:twoCellAnchor>
    <xdr:from>
      <xdr:col>11</xdr:col>
      <xdr:colOff>150812</xdr:colOff>
      <xdr:row>27</xdr:row>
      <xdr:rowOff>9525</xdr:rowOff>
    </xdr:from>
    <xdr:to>
      <xdr:col>15</xdr:col>
      <xdr:colOff>474662</xdr:colOff>
      <xdr:row>30</xdr:row>
      <xdr:rowOff>80962</xdr:rowOff>
    </xdr:to>
    <xdr:sp macro="" textlink="">
      <xdr:nvSpPr>
        <xdr:cNvPr id="24" name="Rectangle 14">
          <a:hlinkClick xmlns:r="http://schemas.openxmlformats.org/officeDocument/2006/relationships" r:id="rId10"/>
          <a:extLst>
            <a:ext uri="{FF2B5EF4-FFF2-40B4-BE49-F238E27FC236}">
              <a16:creationId xmlns:a16="http://schemas.microsoft.com/office/drawing/2014/main" id="{9877619B-A028-4802-B51A-09BFAFA3704A}"/>
            </a:ext>
          </a:extLst>
        </xdr:cNvPr>
        <xdr:cNvSpPr/>
      </xdr:nvSpPr>
      <xdr:spPr>
        <a:xfrm>
          <a:off x="7252229" y="4750858"/>
          <a:ext cx="2906183" cy="64293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ok" panose="02010600040501010103" pitchFamily="50" charset="0"/>
            </a:rPr>
            <a:t>Annual Report 2023</a:t>
          </a:r>
        </a:p>
      </xdr:txBody>
    </xdr:sp>
    <xdr:clientData/>
  </xdr:twoCellAnchor>
  <xdr:twoCellAnchor>
    <xdr:from>
      <xdr:col>16</xdr:col>
      <xdr:colOff>264</xdr:colOff>
      <xdr:row>27</xdr:row>
      <xdr:rowOff>9525</xdr:rowOff>
    </xdr:from>
    <xdr:to>
      <xdr:col>20</xdr:col>
      <xdr:colOff>324114</xdr:colOff>
      <xdr:row>30</xdr:row>
      <xdr:rowOff>74612</xdr:rowOff>
    </xdr:to>
    <xdr:sp macro="" textlink="">
      <xdr:nvSpPr>
        <xdr:cNvPr id="16" name="Rectangle 15">
          <a:hlinkClick xmlns:r="http://schemas.openxmlformats.org/officeDocument/2006/relationships" r:id="rId11"/>
          <a:extLst>
            <a:ext uri="{FF2B5EF4-FFF2-40B4-BE49-F238E27FC236}">
              <a16:creationId xmlns:a16="http://schemas.microsoft.com/office/drawing/2014/main" id="{12CF64F5-DB3F-43C1-B012-5A0EFAF84E3D}"/>
            </a:ext>
          </a:extLst>
        </xdr:cNvPr>
        <xdr:cNvSpPr/>
      </xdr:nvSpPr>
      <xdr:spPr>
        <a:xfrm>
          <a:off x="10329597" y="4750858"/>
          <a:ext cx="2906184" cy="63658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ok" panose="02010600040501010103" pitchFamily="50" charset="0"/>
            </a:rPr>
            <a:t>Group</a:t>
          </a:r>
          <a:r>
            <a:rPr lang="en-GB" sz="1400" b="1" baseline="0">
              <a:solidFill>
                <a:schemeClr val="accent1"/>
              </a:solidFill>
              <a:latin typeface="+mn-lt"/>
              <a:ea typeface="Apex New Book" panose="02010600040501010103" pitchFamily="50" charset="0"/>
            </a:rPr>
            <a:t> policies, Modern Slavery Statements and Gender Pay Reports</a:t>
          </a:r>
          <a:endParaRPr lang="en-GB" sz="1400" b="1">
            <a:solidFill>
              <a:schemeClr val="accent1"/>
            </a:solidFill>
            <a:latin typeface="+mn-lt"/>
            <a:ea typeface="Apex New Book" panose="02010600040501010103" pitchFamily="50" charset="0"/>
          </a:endParaRPr>
        </a:p>
      </xdr:txBody>
    </xdr:sp>
    <xdr:clientData/>
  </xdr:twoCellAnchor>
  <xdr:twoCellAnchor>
    <xdr:from>
      <xdr:col>1</xdr:col>
      <xdr:colOff>454025</xdr:colOff>
      <xdr:row>27</xdr:row>
      <xdr:rowOff>9525</xdr:rowOff>
    </xdr:from>
    <xdr:to>
      <xdr:col>6</xdr:col>
      <xdr:colOff>149225</xdr:colOff>
      <xdr:row>30</xdr:row>
      <xdr:rowOff>74612</xdr:rowOff>
    </xdr:to>
    <xdr:sp macro="" textlink="">
      <xdr:nvSpPr>
        <xdr:cNvPr id="22" name="Rectangle 16">
          <a:hlinkClick xmlns:r="http://schemas.openxmlformats.org/officeDocument/2006/relationships" r:id="rId12"/>
          <a:extLst>
            <a:ext uri="{FF2B5EF4-FFF2-40B4-BE49-F238E27FC236}">
              <a16:creationId xmlns:a16="http://schemas.microsoft.com/office/drawing/2014/main" id="{9DA0F745-8DBC-4921-865E-9C681367E469}"/>
            </a:ext>
          </a:extLst>
        </xdr:cNvPr>
        <xdr:cNvSpPr/>
      </xdr:nvSpPr>
      <xdr:spPr>
        <a:xfrm>
          <a:off x="1099608" y="4750858"/>
          <a:ext cx="2923117" cy="63658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ok" panose="02010600040501010103" pitchFamily="50" charset="0"/>
            </a:rPr>
            <a:t> Sustainability Report 2023</a:t>
          </a:r>
        </a:p>
      </xdr:txBody>
    </xdr:sp>
    <xdr:clientData/>
  </xdr:twoCellAnchor>
  <xdr:twoCellAnchor>
    <xdr:from>
      <xdr:col>20</xdr:col>
      <xdr:colOff>495300</xdr:colOff>
      <xdr:row>27</xdr:row>
      <xdr:rowOff>9525</xdr:rowOff>
    </xdr:from>
    <xdr:to>
      <xdr:col>25</xdr:col>
      <xdr:colOff>230717</xdr:colOff>
      <xdr:row>30</xdr:row>
      <xdr:rowOff>68792</xdr:rowOff>
    </xdr:to>
    <xdr:sp macro="" textlink="">
      <xdr:nvSpPr>
        <xdr:cNvPr id="18" name="Rectangle 35">
          <a:hlinkClick xmlns:r="http://schemas.openxmlformats.org/officeDocument/2006/relationships" r:id="rId13"/>
          <a:extLst>
            <a:ext uri="{FF2B5EF4-FFF2-40B4-BE49-F238E27FC236}">
              <a16:creationId xmlns:a16="http://schemas.microsoft.com/office/drawing/2014/main" id="{B417E604-4F22-4C76-924D-D02C2E7EF293}"/>
            </a:ext>
          </a:extLst>
        </xdr:cNvPr>
        <xdr:cNvSpPr/>
      </xdr:nvSpPr>
      <xdr:spPr>
        <a:xfrm>
          <a:off x="13406967" y="4750858"/>
          <a:ext cx="2963333" cy="63076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ok" panose="02010600040501010103" pitchFamily="50" charset="0"/>
            </a:rPr>
            <a:t>Foodtravelexperts.com/ sustainability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2054959</xdr:colOff>
      <xdr:row>0</xdr:row>
      <xdr:rowOff>273132</xdr:rowOff>
    </xdr:from>
    <xdr:to>
      <xdr:col>0</xdr:col>
      <xdr:colOff>9981712</xdr:colOff>
      <xdr:row>0</xdr:row>
      <xdr:rowOff>850494</xdr:rowOff>
    </xdr:to>
    <xdr:sp macro="" textlink="">
      <xdr:nvSpPr>
        <xdr:cNvPr id="8" name="TextBox 1">
          <a:extLst>
            <a:ext uri="{FF2B5EF4-FFF2-40B4-BE49-F238E27FC236}">
              <a16:creationId xmlns:a16="http://schemas.microsoft.com/office/drawing/2014/main" id="{FB7481BC-D7A7-46F0-A51A-B51E4356FFEA}"/>
            </a:ext>
          </a:extLst>
        </xdr:cNvPr>
        <xdr:cNvSpPr txBox="1"/>
      </xdr:nvSpPr>
      <xdr:spPr>
        <a:xfrm>
          <a:off x="2054959" y="273132"/>
          <a:ext cx="7926753" cy="577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2800" b="1" i="0" u="none" strike="noStrike">
              <a:solidFill>
                <a:schemeClr val="bg1"/>
              </a:solidFill>
              <a:latin typeface="+mn-lt"/>
              <a:ea typeface="Apex New Bold" panose="02010600040501010103" pitchFamily="50" charset="0"/>
            </a:rPr>
            <a:t>Reporting boundaries </a:t>
          </a:r>
        </a:p>
      </xdr:txBody>
    </xdr:sp>
    <xdr:clientData/>
  </xdr:twoCellAnchor>
  <xdr:twoCellAnchor>
    <xdr:from>
      <xdr:col>0</xdr:col>
      <xdr:colOff>125236</xdr:colOff>
      <xdr:row>1</xdr:row>
      <xdr:rowOff>91099</xdr:rowOff>
    </xdr:from>
    <xdr:to>
      <xdr:col>0</xdr:col>
      <xdr:colOff>16518087</xdr:colOff>
      <xdr:row>2</xdr:row>
      <xdr:rowOff>84667</xdr:rowOff>
    </xdr:to>
    <xdr:sp macro="" textlink="">
      <xdr:nvSpPr>
        <xdr:cNvPr id="2" name="TextBox 1">
          <a:extLst>
            <a:ext uri="{FF2B5EF4-FFF2-40B4-BE49-F238E27FC236}">
              <a16:creationId xmlns:a16="http://schemas.microsoft.com/office/drawing/2014/main" id="{3FEE6CC5-4C55-14BA-735F-CFAEE4DA8E7D}"/>
            </a:ext>
            <a:ext uri="{147F2762-F138-4A5C-976F-8EAC2B608ADB}">
              <a16:predDERef xmlns:a16="http://schemas.microsoft.com/office/drawing/2014/main" pred="{FB7481BC-D7A7-46F0-A51A-B51E4356FFEA}"/>
            </a:ext>
          </a:extLst>
        </xdr:cNvPr>
        <xdr:cNvSpPr txBox="1"/>
      </xdr:nvSpPr>
      <xdr:spPr>
        <a:xfrm>
          <a:off x="125236" y="1075349"/>
          <a:ext cx="16392851" cy="5189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accent1"/>
              </a:solidFill>
              <a:latin typeface="+mn-lt"/>
              <a:ea typeface="Apex New Book" panose="02010600040501010103" pitchFamily="50" charset="0"/>
            </a:rPr>
            <a:t>Reporting boundaries</a:t>
          </a:r>
        </a:p>
        <a:p>
          <a:endParaRPr lang="en-GB" sz="600">
            <a:latin typeface="+mn-lt"/>
            <a:ea typeface="Apex New Book" panose="02010600040501010103" pitchFamily="50" charset="0"/>
          </a:endParaRPr>
        </a:p>
        <a:p>
          <a:r>
            <a:rPr lang="en-GB" sz="1200">
              <a:latin typeface="+mn-lt"/>
              <a:ea typeface="Apex New Book" panose="02010600040501010103" pitchFamily="50" charset="0"/>
            </a:rPr>
            <a:t>Our reporting boundaries cover all SSP operating regions and markets, as listed below (unless otherwise stated). This includes SSP Group plc and its subsidiaries (together referred to as the Group), as well as associate companies in which the Group has a long-term equity interest and over which it has the power to exercise significant influence.</a:t>
          </a:r>
        </a:p>
        <a:p>
          <a:endParaRPr lang="en-GB" sz="600">
            <a:latin typeface="+mn-lt"/>
            <a:ea typeface="Apex New Book" panose="02010600040501010103" pitchFamily="50" charset="0"/>
          </a:endParaRPr>
        </a:p>
        <a:p>
          <a:r>
            <a:rPr lang="en-GB" sz="1200">
              <a:latin typeface="+mn-lt"/>
              <a:ea typeface="Apex New Book" panose="02010600040501010103" pitchFamily="50" charset="0"/>
            </a:rPr>
            <a:t>Our four operating regions (or reporting segments) and 37 markets (or countries) are:</a:t>
          </a:r>
        </a:p>
        <a:p>
          <a:r>
            <a:rPr lang="en-GB" sz="1200">
              <a:latin typeface="+mn-lt"/>
              <a:ea typeface="Apex New Book" panose="02010600040501010103" pitchFamily="50" charset="0"/>
            </a:rPr>
            <a:t>• </a:t>
          </a:r>
          <a:r>
            <a:rPr lang="en-GB" sz="1200" b="1">
              <a:latin typeface="+mn-lt"/>
              <a:ea typeface="Apex New Book" panose="02010600040501010103" pitchFamily="50" charset="0"/>
            </a:rPr>
            <a:t>UK &amp; Ireland</a:t>
          </a:r>
          <a:r>
            <a:rPr lang="en-GB" sz="1200" b="1" baseline="0">
              <a:latin typeface="+mn-lt"/>
              <a:ea typeface="Apex New Book" panose="02010600040501010103" pitchFamily="50" charset="0"/>
            </a:rPr>
            <a:t> (UK&amp;I)</a:t>
          </a:r>
          <a:r>
            <a:rPr lang="en-GB" sz="1200" baseline="0">
              <a:latin typeface="+mn-lt"/>
              <a:ea typeface="Apex New Book" panose="02010600040501010103" pitchFamily="50" charset="0"/>
            </a:rPr>
            <a:t>, covering the </a:t>
          </a:r>
          <a:r>
            <a:rPr lang="en-GB" sz="1200">
              <a:latin typeface="+mn-lt"/>
              <a:ea typeface="Apex New Book" panose="02010600040501010103" pitchFamily="50" charset="0"/>
            </a:rPr>
            <a:t>United Kingdom and the Republic of Ireland</a:t>
          </a:r>
        </a:p>
        <a:p>
          <a:r>
            <a:rPr lang="en-GB" sz="1200">
              <a:latin typeface="+mn-lt"/>
              <a:ea typeface="Apex New Book" panose="02010600040501010103" pitchFamily="50" charset="0"/>
            </a:rPr>
            <a:t>• </a:t>
          </a:r>
          <a:r>
            <a:rPr lang="en-GB" sz="1200" b="1">
              <a:latin typeface="+mn-lt"/>
              <a:ea typeface="Apex New Book" panose="02010600040501010103" pitchFamily="50" charset="0"/>
            </a:rPr>
            <a:t>Continental Europe</a:t>
          </a:r>
          <a:r>
            <a:rPr lang="en-GB" sz="1200">
              <a:latin typeface="+mn-lt"/>
              <a:ea typeface="Apex New Book" panose="02010600040501010103" pitchFamily="50" charset="0"/>
            </a:rPr>
            <a:t>, covering DACH (Austria, Germany, and Switzerland), FRABELI (Belgium, France, Italy and Luxembourg ), the Netherlands, Nordics (Denmark, Estonia, Finland, Iceland, Norway and Sweden),</a:t>
          </a:r>
          <a:r>
            <a:rPr lang="en-GB" sz="1200" baseline="0">
              <a:latin typeface="+mn-lt"/>
              <a:ea typeface="Apex New Book" panose="02010600040501010103" pitchFamily="50" charset="0"/>
            </a:rPr>
            <a:t> </a:t>
          </a:r>
          <a:r>
            <a:rPr lang="en-GB" sz="1200">
              <a:latin typeface="+mn-lt"/>
              <a:ea typeface="Apex New Book" panose="02010600040501010103" pitchFamily="50" charset="0"/>
            </a:rPr>
            <a:t> and Spain  </a:t>
          </a:r>
        </a:p>
        <a:p>
          <a:r>
            <a:rPr lang="en-GB" sz="1200">
              <a:latin typeface="+mn-lt"/>
              <a:ea typeface="Apex New Book" panose="02010600040501010103" pitchFamily="50" charset="0"/>
            </a:rPr>
            <a:t>• </a:t>
          </a:r>
          <a:r>
            <a:rPr lang="en-GB" sz="1200" b="1">
              <a:latin typeface="+mn-lt"/>
              <a:ea typeface="Apex New Book" panose="02010600040501010103" pitchFamily="50" charset="0"/>
            </a:rPr>
            <a:t>North America</a:t>
          </a:r>
          <a:r>
            <a:rPr lang="en-GB" sz="1200">
              <a:latin typeface="+mn-lt"/>
              <a:ea typeface="Apex New Book" panose="02010600040501010103" pitchFamily="50" charset="0"/>
            </a:rPr>
            <a:t>, covering the United States of America (USA), Canada and Bermuda.</a:t>
          </a:r>
        </a:p>
        <a:p>
          <a:r>
            <a:rPr lang="en-GB" sz="1200">
              <a:latin typeface="+mn-lt"/>
              <a:ea typeface="Apex New Book" panose="02010600040501010103" pitchFamily="50" charset="0"/>
            </a:rPr>
            <a:t>• </a:t>
          </a:r>
          <a:r>
            <a:rPr lang="en-GB" sz="1200" b="1">
              <a:latin typeface="+mn-lt"/>
              <a:ea typeface="Apex New Book" panose="02010600040501010103" pitchFamily="50" charset="0"/>
            </a:rPr>
            <a:t>Asia</a:t>
          </a:r>
          <a:r>
            <a:rPr lang="en-GB" sz="1200" b="1" baseline="0">
              <a:latin typeface="+mn-lt"/>
              <a:ea typeface="Apex New Book" panose="02010600040501010103" pitchFamily="50" charset="0"/>
            </a:rPr>
            <a:t> </a:t>
          </a:r>
          <a:r>
            <a:rPr lang="en-GB" sz="1200" b="1">
              <a:latin typeface="+mn-lt"/>
              <a:ea typeface="Apex New Book" panose="02010600040501010103" pitchFamily="50" charset="0"/>
            </a:rPr>
            <a:t>Pacific (APAC)</a:t>
          </a:r>
          <a:r>
            <a:rPr lang="en-GB" sz="1200" b="1" baseline="0">
              <a:latin typeface="+mn-lt"/>
              <a:ea typeface="Apex New Book" panose="02010600040501010103" pitchFamily="50" charset="0"/>
            </a:rPr>
            <a:t> and Eastern Europe and Middle East (EEME)</a:t>
          </a:r>
          <a:r>
            <a:rPr lang="en-GB" sz="1200" baseline="0">
              <a:latin typeface="+mn-lt"/>
              <a:ea typeface="Apex New Book" panose="02010600040501010103" pitchFamily="50" charset="0"/>
            </a:rPr>
            <a:t> </a:t>
          </a:r>
          <a:r>
            <a:rPr lang="en-GB" sz="1200">
              <a:latin typeface="+mn-lt"/>
              <a:ea typeface="Apex New Book" panose="02010600040501010103" pitchFamily="50" charset="0"/>
            </a:rPr>
            <a:t>covering Australia, Bahrain, Brazil, China, Cyprus, Egypt, Greece, Hong Kong, Hungary, India, Israel, Malaysia, Philippines, Qatar, Singapore,</a:t>
          </a:r>
          <a:r>
            <a:rPr lang="en-GB" sz="1200" baseline="0">
              <a:latin typeface="+mn-lt"/>
              <a:ea typeface="Apex New Book" panose="02010600040501010103" pitchFamily="50" charset="0"/>
            </a:rPr>
            <a:t> </a:t>
          </a:r>
          <a:r>
            <a:rPr lang="en-GB" sz="1200">
              <a:latin typeface="+mn-lt"/>
              <a:ea typeface="Apex New Book" panose="02010600040501010103" pitchFamily="50" charset="0"/>
            </a:rPr>
            <a:t>Thailand and United Arab Emirates (UAE).</a:t>
          </a:r>
        </a:p>
        <a:p>
          <a:endParaRPr lang="en-GB" sz="600">
            <a:latin typeface="+mn-lt"/>
            <a:ea typeface="Apex New Book" panose="02010600040501010103" pitchFamily="50" charset="0"/>
          </a:endParaRPr>
        </a:p>
        <a:p>
          <a:r>
            <a:rPr lang="en-GB" sz="1200">
              <a:latin typeface="+mn-lt"/>
              <a:ea typeface="Apex New Book" panose="02010600040501010103" pitchFamily="50" charset="0"/>
            </a:rPr>
            <a:t>Our business in Italy opened after the end of our financial year 2023, so is excluded from all reported data. </a:t>
          </a:r>
        </a:p>
        <a:p>
          <a:endParaRPr lang="en-GB" sz="1200">
            <a:latin typeface="+mn-lt"/>
            <a:ea typeface="Apex New Book" panose="02010600040501010103" pitchFamily="50" charset="0"/>
          </a:endParaRPr>
        </a:p>
        <a:p>
          <a:r>
            <a:rPr lang="en-GB" sz="1200" b="1">
              <a:solidFill>
                <a:schemeClr val="accent1"/>
              </a:solidFill>
              <a:latin typeface="+mn-lt"/>
              <a:ea typeface="Apex New Book" panose="02010600040501010103" pitchFamily="50" charset="0"/>
            </a:rPr>
            <a:t>Reporting period</a:t>
          </a:r>
        </a:p>
        <a:p>
          <a:endParaRPr lang="en-GB" sz="600">
            <a:latin typeface="+mn-lt"/>
            <a:ea typeface="Apex New Book" panose="02010600040501010103" pitchFamily="50" charset="0"/>
          </a:endParaRPr>
        </a:p>
        <a:p>
          <a:r>
            <a:rPr lang="en-GB" sz="1200">
              <a:latin typeface="+mn-lt"/>
              <a:ea typeface="Apex New Book" panose="02010600040501010103" pitchFamily="50" charset="0"/>
            </a:rPr>
            <a:t>The reporting period relates to our 2023 financial year, from 1 October 2022 to 30 September 2023. All references to target dates, base years and previous years' performance relate to our financial year end, unless otherwise stated.</a:t>
          </a:r>
        </a:p>
        <a:p>
          <a:r>
            <a:rPr lang="en-GB" sz="1200">
              <a:latin typeface="+mn-lt"/>
              <a:ea typeface="Apex New Book" panose="02010600040501010103" pitchFamily="50" charset="0"/>
            </a:rPr>
            <a:t>Our Group Sustainability Strategy and targets were established at the end of 2021. Therefore, for</a:t>
          </a:r>
          <a:r>
            <a:rPr lang="en-GB" sz="1200" baseline="0">
              <a:latin typeface="+mn-lt"/>
              <a:ea typeface="Apex New Book" panose="02010600040501010103" pitchFamily="50" charset="0"/>
            </a:rPr>
            <a:t> the majority of our targets and metrics, </a:t>
          </a:r>
          <a:r>
            <a:rPr lang="en-GB" sz="1200">
              <a:latin typeface="+mn-lt"/>
              <a:ea typeface="Apex New Book" panose="02010600040501010103" pitchFamily="50" charset="0"/>
            </a:rPr>
            <a:t>performance data is measured, tracked and reported from 2022 as the base year. The exception is our greenhouse gas (GHG) emissions data, for which we have been reporting Scope 1 and 2 data for many years, in accordance with the UK Streamlined Energy and Carbon Reporting (SECR) regulation, and we have established 2019 as our base year for our net zero Scope 1, 2 and 3 targets.</a:t>
          </a:r>
        </a:p>
        <a:p>
          <a:endParaRPr lang="en-GB" sz="1200">
            <a:latin typeface="+mn-lt"/>
            <a:ea typeface="Apex New Book" panose="02010600040501010103" pitchFamily="50" charset="0"/>
          </a:endParaRPr>
        </a:p>
        <a:p>
          <a:r>
            <a:rPr lang="en-GB" sz="1200" b="1">
              <a:solidFill>
                <a:schemeClr val="accent1"/>
              </a:solidFill>
              <a:latin typeface="+mn-lt"/>
              <a:ea typeface="Apex New Book" panose="02010600040501010103" pitchFamily="50" charset="0"/>
            </a:rPr>
            <a:t>General definitions</a:t>
          </a:r>
        </a:p>
        <a:p>
          <a:endParaRPr lang="en-GB" sz="600">
            <a:latin typeface="+mn-lt"/>
            <a:ea typeface="Apex New Book" panose="02010600040501010103" pitchFamily="50" charset="0"/>
          </a:endParaRPr>
        </a:p>
        <a:p>
          <a:r>
            <a:rPr lang="en-GB" sz="1100">
              <a:solidFill>
                <a:schemeClr val="dk1"/>
              </a:solidFill>
              <a:effectLst/>
              <a:latin typeface="+mn-lt"/>
              <a:ea typeface="Apex New Book" panose="02010600040501010103" pitchFamily="50" charset="0"/>
              <a:cs typeface="+mn-cs"/>
            </a:rPr>
            <a:t>• </a:t>
          </a:r>
          <a:r>
            <a:rPr lang="en-GB" sz="1200" b="1">
              <a:latin typeface="+mn-lt"/>
              <a:ea typeface="Apex New Book" panose="02010600040501010103" pitchFamily="50" charset="0"/>
            </a:rPr>
            <a:t>Locations/sites </a:t>
          </a:r>
          <a:r>
            <a:rPr lang="en-GB" sz="1200">
              <a:latin typeface="+mn-lt"/>
              <a:ea typeface="Apex New Book" panose="02010600040501010103" pitchFamily="50" charset="0"/>
            </a:rPr>
            <a:t>relates to our clients’ travel location where we operate, primarily airports and rail stations, with a small number of motorway service areas and train and airline catering. </a:t>
          </a:r>
        </a:p>
        <a:p>
          <a:r>
            <a:rPr lang="en-GB" sz="1100">
              <a:solidFill>
                <a:schemeClr val="dk1"/>
              </a:solidFill>
              <a:effectLst/>
              <a:latin typeface="+mn-lt"/>
              <a:ea typeface="Apex New Book" panose="02010600040501010103" pitchFamily="50" charset="0"/>
              <a:cs typeface="+mn-cs"/>
            </a:rPr>
            <a:t>• </a:t>
          </a:r>
          <a:r>
            <a:rPr lang="en-GB" sz="1200" b="1">
              <a:latin typeface="+mn-lt"/>
              <a:ea typeface="Apex New Book" panose="02010600040501010103" pitchFamily="50" charset="0"/>
            </a:rPr>
            <a:t>Units</a:t>
          </a:r>
          <a:r>
            <a:rPr lang="en-GB" sz="1200">
              <a:latin typeface="+mn-lt"/>
              <a:ea typeface="Apex New Book" panose="02010600040501010103" pitchFamily="50" charset="0"/>
            </a:rPr>
            <a:t> relates to outlets we operate in travel locations, including grab ‘n’ go sandwich shops, cafés, bars, restaurants, lounges and convenience retail. </a:t>
          </a:r>
        </a:p>
        <a:p>
          <a:r>
            <a:rPr lang="en-GB" sz="1100">
              <a:solidFill>
                <a:schemeClr val="dk1"/>
              </a:solidFill>
              <a:effectLst/>
              <a:latin typeface="+mn-lt"/>
              <a:ea typeface="Apex New Book" panose="02010600040501010103" pitchFamily="50" charset="0"/>
              <a:cs typeface="+mn-cs"/>
            </a:rPr>
            <a:t>• </a:t>
          </a:r>
          <a:r>
            <a:rPr lang="en-GB" sz="1200" b="1">
              <a:latin typeface="+mn-lt"/>
              <a:ea typeface="Apex New Book" panose="02010600040501010103" pitchFamily="50" charset="0"/>
            </a:rPr>
            <a:t>Own brands </a:t>
          </a:r>
          <a:r>
            <a:rPr lang="en-GB" sz="1200">
              <a:latin typeface="+mn-lt"/>
              <a:ea typeface="Apex New Book" panose="02010600040501010103" pitchFamily="50" charset="0"/>
            </a:rPr>
            <a:t>relates to proprietary brands and bespoke concepts that we have created and operate.</a:t>
          </a:r>
        </a:p>
        <a:p>
          <a:r>
            <a:rPr lang="en-GB" sz="1100">
              <a:solidFill>
                <a:schemeClr val="dk1"/>
              </a:solidFill>
              <a:effectLst/>
              <a:latin typeface="+mn-lt"/>
              <a:ea typeface="Apex New Book" panose="02010600040501010103" pitchFamily="50" charset="0"/>
              <a:cs typeface="+mn-cs"/>
            </a:rPr>
            <a:t>• </a:t>
          </a:r>
          <a:r>
            <a:rPr lang="en-GB" sz="1200" b="1">
              <a:latin typeface="+mn-lt"/>
              <a:ea typeface="Apex New Book" panose="02010600040501010103" pitchFamily="50" charset="0"/>
            </a:rPr>
            <a:t>Brand partners/franchises </a:t>
          </a:r>
          <a:r>
            <a:rPr lang="en-GB" sz="1200">
              <a:latin typeface="+mn-lt"/>
              <a:ea typeface="Apex New Book" panose="02010600040501010103" pitchFamily="50" charset="0"/>
            </a:rPr>
            <a:t>relates to third-party brands that</a:t>
          </a:r>
          <a:r>
            <a:rPr lang="en-GB" sz="1200" baseline="0">
              <a:latin typeface="+mn-lt"/>
              <a:ea typeface="Apex New Book" panose="02010600040501010103" pitchFamily="50" charset="0"/>
            </a:rPr>
            <a:t> we</a:t>
          </a:r>
          <a:r>
            <a:rPr lang="en-GB" sz="1200">
              <a:latin typeface="+mn-lt"/>
              <a:ea typeface="Apex New Book" panose="02010600040501010103" pitchFamily="50" charset="0"/>
            </a:rPr>
            <a:t> operate as franchisees under license.</a:t>
          </a:r>
        </a:p>
        <a:p>
          <a:endParaRPr lang="en-GB" sz="1200">
            <a:latin typeface="+mn-lt"/>
            <a:ea typeface="Apex New Book" panose="02010600040501010103" pitchFamily="50" charset="0"/>
          </a:endParaRPr>
        </a:p>
        <a:p>
          <a:r>
            <a:rPr lang="en-GB" sz="1200" b="1">
              <a:solidFill>
                <a:schemeClr val="accent1"/>
              </a:solidFill>
              <a:latin typeface="+mn-lt"/>
              <a:ea typeface="Apex New Book" panose="02010600040501010103" pitchFamily="50" charset="0"/>
            </a:rPr>
            <a:t>Data collection processes</a:t>
          </a:r>
        </a:p>
        <a:p>
          <a:endParaRPr lang="en-GB" sz="600">
            <a:solidFill>
              <a:schemeClr val="accent1"/>
            </a:solidFill>
            <a:latin typeface="+mn-lt"/>
            <a:ea typeface="Apex New Book" panose="02010600040501010103" pitchFamily="50" charset="0"/>
          </a:endParaRPr>
        </a:p>
        <a:p>
          <a:r>
            <a:rPr lang="en-GB" sz="1200">
              <a:latin typeface="+mn-lt"/>
              <a:ea typeface="Apex New Book" panose="02010600040501010103" pitchFamily="50" charset="0"/>
            </a:rPr>
            <a:t>Data is collected from all our operating markets and regions through internal reporting systems. We work with specialists consultants to support our data collection and validation processes, including variance analysis,  consistency checks, evidence reviews and deep-dive sampling. </a:t>
          </a:r>
          <a:endParaRPr lang="en-GB" sz="1100">
            <a:latin typeface="+mn-lt"/>
            <a:ea typeface="Apex New Book" panose="02010600040501010103" pitchFamily="50" charset="0"/>
          </a:endParaRPr>
        </a:p>
      </xdr:txBody>
    </xdr:sp>
    <xdr:clientData/>
  </xdr:twoCellAnchor>
  <xdr:twoCellAnchor editAs="oneCell">
    <xdr:from>
      <xdr:col>0</xdr:col>
      <xdr:colOff>0</xdr:colOff>
      <xdr:row>0</xdr:row>
      <xdr:rowOff>0</xdr:rowOff>
    </xdr:from>
    <xdr:to>
      <xdr:col>0</xdr:col>
      <xdr:colOff>2040679</xdr:colOff>
      <xdr:row>0</xdr:row>
      <xdr:rowOff>901945</xdr:rowOff>
    </xdr:to>
    <xdr:pic>
      <xdr:nvPicPr>
        <xdr:cNvPr id="4" name="Picture 3">
          <a:extLst>
            <a:ext uri="{FF2B5EF4-FFF2-40B4-BE49-F238E27FC236}">
              <a16:creationId xmlns:a16="http://schemas.microsoft.com/office/drawing/2014/main" id="{9A845BEB-14DE-48A5-83DD-6881D0F17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6709" cy="9108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136828</xdr:colOff>
      <xdr:row>0</xdr:row>
      <xdr:rowOff>269745</xdr:rowOff>
    </xdr:from>
    <xdr:to>
      <xdr:col>5</xdr:col>
      <xdr:colOff>155878</xdr:colOff>
      <xdr:row>2</xdr:row>
      <xdr:rowOff>238125</xdr:rowOff>
    </xdr:to>
    <xdr:sp macro="" textlink="">
      <xdr:nvSpPr>
        <xdr:cNvPr id="10" name="TextBox 2">
          <a:extLst>
            <a:ext uri="{FF2B5EF4-FFF2-40B4-BE49-F238E27FC236}">
              <a16:creationId xmlns:a16="http://schemas.microsoft.com/office/drawing/2014/main" id="{8A072F70-FE07-4898-B4C8-B9628FE9FE46}"/>
            </a:ext>
            <a:ext uri="{147F2762-F138-4A5C-976F-8EAC2B608ADB}">
              <a16:predDERef xmlns:a16="http://schemas.microsoft.com/office/drawing/2014/main" pred="{91AD18B8-C31E-4F4D-A4F8-01A89B6E5B1D}"/>
            </a:ext>
          </a:extLst>
        </xdr:cNvPr>
        <xdr:cNvSpPr txBox="1"/>
      </xdr:nvSpPr>
      <xdr:spPr>
        <a:xfrm>
          <a:off x="2422828" y="269745"/>
          <a:ext cx="10871598" cy="61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r>
            <a:rPr lang="en-US" sz="2800" b="1" i="0" u="none" strike="noStrike">
              <a:solidFill>
                <a:schemeClr val="bg1"/>
              </a:solidFill>
              <a:latin typeface="+mn-lt"/>
              <a:ea typeface="Apex New Bold" panose="02010600040501010103" pitchFamily="50" charset="0"/>
            </a:rPr>
            <a:t>Reporting criteria</a:t>
          </a:r>
        </a:p>
      </xdr:txBody>
    </xdr:sp>
    <xdr:clientData/>
  </xdr:twoCellAnchor>
  <xdr:twoCellAnchor editAs="oneCell">
    <xdr:from>
      <xdr:col>0</xdr:col>
      <xdr:colOff>0</xdr:colOff>
      <xdr:row>0</xdr:row>
      <xdr:rowOff>0</xdr:rowOff>
    </xdr:from>
    <xdr:to>
      <xdr:col>1</xdr:col>
      <xdr:colOff>1090975</xdr:colOff>
      <xdr:row>4</xdr:row>
      <xdr:rowOff>22358</xdr:rowOff>
    </xdr:to>
    <xdr:pic>
      <xdr:nvPicPr>
        <xdr:cNvPr id="2" name="Picture 1">
          <a:extLst>
            <a:ext uri="{FF2B5EF4-FFF2-40B4-BE49-F238E27FC236}">
              <a16:creationId xmlns:a16="http://schemas.microsoft.com/office/drawing/2014/main" id="{086AD3C9-492A-4F86-BA04-FFDAE632A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6709" cy="9108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187340</xdr:colOff>
      <xdr:row>0</xdr:row>
      <xdr:rowOff>304893</xdr:rowOff>
    </xdr:from>
    <xdr:to>
      <xdr:col>3</xdr:col>
      <xdr:colOff>1418166</xdr:colOff>
      <xdr:row>3</xdr:row>
      <xdr:rowOff>5141</xdr:rowOff>
    </xdr:to>
    <xdr:sp macro="" textlink="">
      <xdr:nvSpPr>
        <xdr:cNvPr id="4" name="TextBox 2">
          <a:extLst>
            <a:ext uri="{FF2B5EF4-FFF2-40B4-BE49-F238E27FC236}">
              <a16:creationId xmlns:a16="http://schemas.microsoft.com/office/drawing/2014/main" id="{7E7C1ACC-51D5-4A14-B13F-B2A0204619D6}"/>
            </a:ext>
          </a:extLst>
        </xdr:cNvPr>
        <xdr:cNvSpPr txBox="1"/>
      </xdr:nvSpPr>
      <xdr:spPr>
        <a:xfrm>
          <a:off x="2113507" y="304893"/>
          <a:ext cx="4120076" cy="546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2800" b="1">
              <a:solidFill>
                <a:schemeClr val="bg1"/>
              </a:solidFill>
              <a:latin typeface="+mn-lt"/>
              <a:ea typeface="Apex New Bold" panose="02010600040501010103" pitchFamily="50" charset="0"/>
            </a:rPr>
            <a:t>Progress against targets</a:t>
          </a:r>
        </a:p>
      </xdr:txBody>
    </xdr:sp>
    <xdr:clientData/>
  </xdr:twoCellAnchor>
  <xdr:twoCellAnchor>
    <xdr:from>
      <xdr:col>3</xdr:col>
      <xdr:colOff>1601107</xdr:colOff>
      <xdr:row>0</xdr:row>
      <xdr:rowOff>53187</xdr:rowOff>
    </xdr:from>
    <xdr:to>
      <xdr:col>6</xdr:col>
      <xdr:colOff>526008</xdr:colOff>
      <xdr:row>3</xdr:row>
      <xdr:rowOff>111124</xdr:rowOff>
    </xdr:to>
    <xdr:sp macro="" textlink="">
      <xdr:nvSpPr>
        <xdr:cNvPr id="3" name="TextBox 1">
          <a:extLst>
            <a:ext uri="{FF2B5EF4-FFF2-40B4-BE49-F238E27FC236}">
              <a16:creationId xmlns:a16="http://schemas.microsoft.com/office/drawing/2014/main" id="{4272B45E-E30B-85DA-BCF3-3FAD8D66632D}"/>
            </a:ext>
          </a:extLst>
        </xdr:cNvPr>
        <xdr:cNvSpPr txBox="1"/>
      </xdr:nvSpPr>
      <xdr:spPr>
        <a:xfrm>
          <a:off x="6719017" y="53187"/>
          <a:ext cx="2763334" cy="910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none">
              <a:solidFill>
                <a:schemeClr val="accent1"/>
              </a:solidFill>
              <a:latin typeface="+mn-lt"/>
              <a:ea typeface="Apex New Book" panose="02010600040501010103" pitchFamily="50" charset="0"/>
            </a:rPr>
            <a:t>Status key:</a:t>
          </a:r>
          <a:endParaRPr lang="en-GB" sz="1400" b="1" i="0" u="none" strike="noStrike">
            <a:solidFill>
              <a:schemeClr val="accent1"/>
            </a:solidFill>
            <a:effectLst/>
            <a:latin typeface="+mn-lt"/>
            <a:ea typeface="Apex New Book" panose="02010600040501010103" pitchFamily="50" charset="0"/>
            <a:cs typeface="+mn-cs"/>
          </a:endParaRPr>
        </a:p>
        <a:p>
          <a:r>
            <a:rPr lang="en-GB" sz="1200">
              <a:solidFill>
                <a:srgbClr val="00B050"/>
              </a:solidFill>
              <a:latin typeface="Wingdings" panose="05000000000000000000" pitchFamily="2" charset="2"/>
            </a:rPr>
            <a:t>l </a:t>
          </a:r>
          <a:r>
            <a:rPr lang="en-GB" sz="1200">
              <a:solidFill>
                <a:sysClr val="windowText" lastClr="000000"/>
              </a:solidFill>
              <a:latin typeface="+mn-lt"/>
              <a:ea typeface="Apex New Book" panose="02010600040501010103" pitchFamily="50" charset="0"/>
            </a:rPr>
            <a:t>Target</a:t>
          </a:r>
          <a:r>
            <a:rPr lang="en-GB" sz="1200" baseline="0">
              <a:solidFill>
                <a:sysClr val="windowText" lastClr="000000"/>
              </a:solidFill>
              <a:latin typeface="+mn-lt"/>
              <a:ea typeface="Apex New Book" panose="02010600040501010103" pitchFamily="50" charset="0"/>
            </a:rPr>
            <a:t> achieved</a:t>
          </a:r>
          <a:endParaRPr lang="en-GB" sz="1200">
            <a:solidFill>
              <a:sysClr val="windowText" lastClr="000000"/>
            </a:solidFill>
            <a:latin typeface="+mn-lt"/>
            <a:ea typeface="Apex New Book" panose="02010600040501010103" pitchFamily="50" charset="0"/>
          </a:endParaRPr>
        </a:p>
        <a:p>
          <a:r>
            <a:rPr lang="en-GB" sz="1200">
              <a:solidFill>
                <a:srgbClr val="FFC000"/>
              </a:solidFill>
              <a:latin typeface="Wingdings" panose="05000000000000000000" pitchFamily="2" charset="2"/>
              <a:sym typeface="Wingdings 3" panose="05040102010807070707" pitchFamily="18" charset="2"/>
            </a:rPr>
            <a:t></a:t>
          </a:r>
          <a:r>
            <a:rPr lang="en-GB" sz="1200">
              <a:solidFill>
                <a:srgbClr val="FFC000"/>
              </a:solidFill>
              <a:latin typeface="Wingdings" panose="05000000000000000000" pitchFamily="2" charset="2"/>
            </a:rPr>
            <a:t> </a:t>
          </a:r>
          <a:r>
            <a:rPr kumimoji="0" lang="en-GB" sz="1200" b="0" i="0" u="none" strike="noStrike" kern="0" cap="none" spc="0" normalizeH="0" baseline="0" noProof="0">
              <a:ln>
                <a:noFill/>
              </a:ln>
              <a:solidFill>
                <a:sysClr val="windowText" lastClr="000000"/>
              </a:solidFill>
              <a:effectLst/>
              <a:uLnTx/>
              <a:uFillTx/>
              <a:latin typeface="+mn-lt"/>
              <a:ea typeface="Apex New Book" panose="02010600040501010103" pitchFamily="50" charset="0"/>
              <a:cs typeface="+mn-cs"/>
            </a:rPr>
            <a:t>Target progressing on track</a:t>
          </a:r>
          <a:endParaRPr lang="en-GB" sz="1200">
            <a:solidFill>
              <a:srgbClr val="FFC000"/>
            </a:solidFill>
            <a:latin typeface="+mn-lt"/>
            <a:ea typeface="Apex New Book" panose="02010600040501010103" pitchFamily="50" charset="0"/>
          </a:endParaRPr>
        </a:p>
        <a:p>
          <a:r>
            <a:rPr lang="en-GB" sz="1200">
              <a:solidFill>
                <a:srgbClr val="FF0000"/>
              </a:solidFill>
              <a:latin typeface="Wingdings" panose="05000000000000000000" pitchFamily="2" charset="2"/>
              <a:sym typeface="Wingdings 2" panose="05020102010507070707" pitchFamily="18" charset="2"/>
            </a:rPr>
            <a:t></a:t>
          </a:r>
          <a:r>
            <a:rPr lang="en-GB" sz="1200" baseline="0">
              <a:solidFill>
                <a:srgbClr val="FF0000"/>
              </a:solidFill>
              <a:latin typeface="Wingdings" panose="05000000000000000000" pitchFamily="2" charset="2"/>
            </a:rPr>
            <a:t> </a:t>
          </a:r>
          <a:r>
            <a:rPr lang="en-GB" sz="1200" baseline="0">
              <a:solidFill>
                <a:sysClr val="windowText" lastClr="000000"/>
              </a:solidFill>
              <a:latin typeface="+mn-lt"/>
              <a:ea typeface="Apex New Book" panose="02010600040501010103" pitchFamily="50" charset="0"/>
            </a:rPr>
            <a:t>T</a:t>
          </a:r>
          <a:r>
            <a:rPr lang="en-GB" sz="1200">
              <a:solidFill>
                <a:sysClr val="windowText" lastClr="000000"/>
              </a:solidFill>
              <a:latin typeface="+mn-lt"/>
              <a:ea typeface="Apex New Book" panose="02010600040501010103" pitchFamily="50" charset="0"/>
            </a:rPr>
            <a:t>arget</a:t>
          </a:r>
          <a:r>
            <a:rPr lang="en-GB" sz="1200" baseline="0">
              <a:solidFill>
                <a:sysClr val="windowText" lastClr="000000"/>
              </a:solidFill>
              <a:latin typeface="+mn-lt"/>
              <a:ea typeface="Apex New Book" panose="02010600040501010103" pitchFamily="50" charset="0"/>
            </a:rPr>
            <a:t> </a:t>
          </a:r>
          <a:r>
            <a:rPr lang="en-GB" sz="1100" baseline="0">
              <a:solidFill>
                <a:sysClr val="windowText" lastClr="000000"/>
              </a:solidFill>
              <a:latin typeface="+mn-lt"/>
              <a:ea typeface="Apex New Book" panose="02010600040501010103" pitchFamily="50" charset="0"/>
            </a:rPr>
            <a:t>progressing</a:t>
          </a:r>
          <a:r>
            <a:rPr lang="en-GB" sz="1200" baseline="0">
              <a:solidFill>
                <a:sysClr val="windowText" lastClr="000000"/>
              </a:solidFill>
              <a:latin typeface="+mn-lt"/>
              <a:ea typeface="Apex New Book" panose="02010600040501010103" pitchFamily="50" charset="0"/>
            </a:rPr>
            <a:t> with challenges</a:t>
          </a:r>
          <a:endParaRPr lang="en-GB" sz="1200">
            <a:solidFill>
              <a:sysClr val="windowText" lastClr="000000"/>
            </a:solidFill>
            <a:latin typeface="+mn-lt"/>
            <a:ea typeface="Apex New Book" panose="02010600040501010103" pitchFamily="50" charset="0"/>
          </a:endParaRPr>
        </a:p>
      </xdr:txBody>
    </xdr:sp>
    <xdr:clientData/>
  </xdr:twoCellAnchor>
  <xdr:twoCellAnchor editAs="oneCell">
    <xdr:from>
      <xdr:col>0</xdr:col>
      <xdr:colOff>0</xdr:colOff>
      <xdr:row>0</xdr:row>
      <xdr:rowOff>0</xdr:rowOff>
    </xdr:from>
    <xdr:to>
      <xdr:col>1</xdr:col>
      <xdr:colOff>1210945</xdr:colOff>
      <xdr:row>3</xdr:row>
      <xdr:rowOff>114756</xdr:rowOff>
    </xdr:to>
    <xdr:pic>
      <xdr:nvPicPr>
        <xdr:cNvPr id="2" name="Picture 1">
          <a:extLst>
            <a:ext uri="{FF2B5EF4-FFF2-40B4-BE49-F238E27FC236}">
              <a16:creationId xmlns:a16="http://schemas.microsoft.com/office/drawing/2014/main" id="{2D8300B0-29F9-4020-BB43-BCF9207AB8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6709" cy="9108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1203325</xdr:colOff>
      <xdr:row>1</xdr:row>
      <xdr:rowOff>101071</xdr:rowOff>
    </xdr:from>
    <xdr:to>
      <xdr:col>8</xdr:col>
      <xdr:colOff>955675</xdr:colOff>
      <xdr:row>4</xdr:row>
      <xdr:rowOff>62971</xdr:rowOff>
    </xdr:to>
    <xdr:sp macro="" textlink="">
      <xdr:nvSpPr>
        <xdr:cNvPr id="2" name="TextBox 3">
          <a:extLst>
            <a:ext uri="{FF2B5EF4-FFF2-40B4-BE49-F238E27FC236}">
              <a16:creationId xmlns:a16="http://schemas.microsoft.com/office/drawing/2014/main" id="{8010E97D-0B83-4364-A31B-DD49904C1799}"/>
            </a:ext>
            <a:ext uri="{147F2762-F138-4A5C-976F-8EAC2B608ADB}">
              <a16:predDERef xmlns:a16="http://schemas.microsoft.com/office/drawing/2014/main" pred="{72E57617-15F1-481F-881B-46D27EFFEF94}"/>
            </a:ext>
          </a:extLst>
        </xdr:cNvPr>
        <xdr:cNvSpPr txBox="1"/>
      </xdr:nvSpPr>
      <xdr:spPr>
        <a:xfrm>
          <a:off x="2007658" y="280988"/>
          <a:ext cx="10182226" cy="73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2800" b="1" i="0" u="none" strike="noStrike">
              <a:solidFill>
                <a:schemeClr val="bg1"/>
              </a:solidFill>
              <a:latin typeface="+mn-lt"/>
              <a:ea typeface="Apex New Bold" panose="02010600040501010103" pitchFamily="50" charset="0"/>
            </a:rPr>
            <a:t>Other</a:t>
          </a:r>
          <a:r>
            <a:rPr lang="en-US" sz="2800" b="1" i="0" u="none" strike="noStrike" baseline="0">
              <a:solidFill>
                <a:schemeClr val="bg1"/>
              </a:solidFill>
              <a:latin typeface="+mn-lt"/>
              <a:ea typeface="Apex New Bold" panose="02010600040501010103" pitchFamily="50" charset="0"/>
            </a:rPr>
            <a:t> relevant</a:t>
          </a:r>
          <a:r>
            <a:rPr lang="en-US" sz="2800" b="1" i="0" u="none" strike="noStrike">
              <a:solidFill>
                <a:schemeClr val="bg1"/>
              </a:solidFill>
              <a:latin typeface="+mn-lt"/>
              <a:ea typeface="Apex New Bold" panose="02010600040501010103" pitchFamily="50" charset="0"/>
            </a:rPr>
            <a:t> data</a:t>
          </a:r>
        </a:p>
      </xdr:txBody>
    </xdr:sp>
    <xdr:clientData/>
  </xdr:twoCellAnchor>
  <xdr:twoCellAnchor editAs="oneCell">
    <xdr:from>
      <xdr:col>0</xdr:col>
      <xdr:colOff>0</xdr:colOff>
      <xdr:row>0</xdr:row>
      <xdr:rowOff>0</xdr:rowOff>
    </xdr:from>
    <xdr:to>
      <xdr:col>1</xdr:col>
      <xdr:colOff>1240156</xdr:colOff>
      <xdr:row>3</xdr:row>
      <xdr:rowOff>137617</xdr:rowOff>
    </xdr:to>
    <xdr:pic>
      <xdr:nvPicPr>
        <xdr:cNvPr id="4" name="Picture 3">
          <a:extLst>
            <a:ext uri="{FF2B5EF4-FFF2-40B4-BE49-F238E27FC236}">
              <a16:creationId xmlns:a16="http://schemas.microsoft.com/office/drawing/2014/main" id="{8E94C50F-8514-4618-AE2B-ACCBE90C56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6709" cy="9108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1807613</xdr:colOff>
      <xdr:row>0</xdr:row>
      <xdr:rowOff>155863</xdr:rowOff>
    </xdr:from>
    <xdr:to>
      <xdr:col>3</xdr:col>
      <xdr:colOff>253826</xdr:colOff>
      <xdr:row>3</xdr:row>
      <xdr:rowOff>143163</xdr:rowOff>
    </xdr:to>
    <xdr:sp macro="" textlink="">
      <xdr:nvSpPr>
        <xdr:cNvPr id="2" name="TextBox 1">
          <a:extLst>
            <a:ext uri="{FF2B5EF4-FFF2-40B4-BE49-F238E27FC236}">
              <a16:creationId xmlns:a16="http://schemas.microsoft.com/office/drawing/2014/main" id="{D239A615-B0B6-485F-A2A2-56C0BADD750D}"/>
            </a:ext>
          </a:extLst>
        </xdr:cNvPr>
        <xdr:cNvSpPr txBox="1"/>
      </xdr:nvSpPr>
      <xdr:spPr>
        <a:xfrm>
          <a:off x="1807613" y="155863"/>
          <a:ext cx="5518958" cy="50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800" b="1">
              <a:solidFill>
                <a:schemeClr val="bg1"/>
              </a:solidFill>
              <a:latin typeface="+mn-lt"/>
              <a:ea typeface="Apex New Bold" panose="02010600040501010103" pitchFamily="50" charset="0"/>
            </a:rPr>
            <a:t>SSP Group</a:t>
          </a:r>
          <a:r>
            <a:rPr lang="en-GB" sz="2800" b="1" baseline="0">
              <a:solidFill>
                <a:schemeClr val="bg1"/>
              </a:solidFill>
              <a:latin typeface="+mn-lt"/>
              <a:ea typeface="Apex New Bold" panose="02010600040501010103" pitchFamily="50" charset="0"/>
            </a:rPr>
            <a:t> plc </a:t>
          </a:r>
          <a:r>
            <a:rPr lang="en-GB" sz="2800" b="1">
              <a:solidFill>
                <a:schemeClr val="bg1"/>
              </a:solidFill>
              <a:latin typeface="+mn-lt"/>
              <a:ea typeface="Apex New Bold" panose="02010600040501010103" pitchFamily="50" charset="0"/>
            </a:rPr>
            <a:t>GRI</a:t>
          </a:r>
          <a:r>
            <a:rPr lang="en-GB" sz="2800" b="1" baseline="0">
              <a:solidFill>
                <a:schemeClr val="bg1"/>
              </a:solidFill>
              <a:latin typeface="+mn-lt"/>
              <a:ea typeface="Apex New Bold" panose="02010600040501010103" pitchFamily="50" charset="0"/>
            </a:rPr>
            <a:t> Index 2023</a:t>
          </a:r>
          <a:endParaRPr lang="en-GB" sz="2800" b="1">
            <a:solidFill>
              <a:schemeClr val="bg1"/>
            </a:solidFill>
            <a:latin typeface="+mn-lt"/>
            <a:ea typeface="Apex New Bold" panose="02010600040501010103" pitchFamily="50" charset="0"/>
          </a:endParaRPr>
        </a:p>
      </xdr:txBody>
    </xdr:sp>
    <xdr:clientData/>
  </xdr:twoCellAnchor>
  <xdr:twoCellAnchor editAs="oneCell">
    <xdr:from>
      <xdr:col>0</xdr:col>
      <xdr:colOff>190500</xdr:colOff>
      <xdr:row>0</xdr:row>
      <xdr:rowOff>47625</xdr:rowOff>
    </xdr:from>
    <xdr:to>
      <xdr:col>1</xdr:col>
      <xdr:colOff>519860</xdr:colOff>
      <xdr:row>3</xdr:row>
      <xdr:rowOff>100782</xdr:rowOff>
    </xdr:to>
    <xdr:pic>
      <xdr:nvPicPr>
        <xdr:cNvPr id="3" name="Picture 2">
          <a:extLst>
            <a:ext uri="{FF2B5EF4-FFF2-40B4-BE49-F238E27FC236}">
              <a16:creationId xmlns:a16="http://schemas.microsoft.com/office/drawing/2014/main" id="{E76BC6EA-6BF1-44B6-AE65-19A5CD85298C}"/>
            </a:ext>
            <a:ext uri="{147F2762-F138-4A5C-976F-8EAC2B608ADB}">
              <a16:predDERef xmlns:a16="http://schemas.microsoft.com/office/drawing/2014/main" pred="{5D87D96A-D576-45C2-81ED-557FEC2DE341}"/>
            </a:ext>
          </a:extLst>
        </xdr:cNvPr>
        <xdr:cNvPicPr>
          <a:picLocks noChangeAspect="1"/>
        </xdr:cNvPicPr>
      </xdr:nvPicPr>
      <xdr:blipFill>
        <a:blip xmlns:r="http://schemas.openxmlformats.org/officeDocument/2006/relationships" r:embed="rId1"/>
        <a:stretch>
          <a:fillRect/>
        </a:stretch>
      </xdr:blipFill>
      <xdr:spPr>
        <a:xfrm>
          <a:off x="190500" y="47625"/>
          <a:ext cx="1711325" cy="609600"/>
        </a:xfrm>
        <a:prstGeom prst="rect">
          <a:avLst/>
        </a:prstGeom>
      </xdr:spPr>
    </xdr:pic>
    <xdr:clientData/>
  </xdr:twoCellAnchor>
  <xdr:twoCellAnchor>
    <xdr:from>
      <xdr:col>0</xdr:col>
      <xdr:colOff>103505</xdr:colOff>
      <xdr:row>4</xdr:row>
      <xdr:rowOff>2327</xdr:rowOff>
    </xdr:from>
    <xdr:to>
      <xdr:col>3</xdr:col>
      <xdr:colOff>6747282</xdr:colOff>
      <xdr:row>4</xdr:row>
      <xdr:rowOff>313478</xdr:rowOff>
    </xdr:to>
    <xdr:sp macro="" textlink="">
      <xdr:nvSpPr>
        <xdr:cNvPr id="13" name="TextBox 5">
          <a:extLst>
            <a:ext uri="{FF2B5EF4-FFF2-40B4-BE49-F238E27FC236}">
              <a16:creationId xmlns:a16="http://schemas.microsoft.com/office/drawing/2014/main" id="{6553B5BE-52F4-2BBC-4955-6069AD548105}"/>
            </a:ext>
            <a:ext uri="{147F2762-F138-4A5C-976F-8EAC2B608ADB}">
              <a16:predDERef xmlns:a16="http://schemas.microsoft.com/office/drawing/2014/main" pred="{E287B5DB-2671-4E98-B4D7-9195F1939832}"/>
            </a:ext>
          </a:extLst>
        </xdr:cNvPr>
        <xdr:cNvSpPr txBox="1"/>
      </xdr:nvSpPr>
      <xdr:spPr>
        <a:xfrm>
          <a:off x="103505" y="731763"/>
          <a:ext cx="14621982" cy="311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1100" b="1">
              <a:solidFill>
                <a:schemeClr val="accent1"/>
              </a:solidFill>
              <a:latin typeface="+mn-lt"/>
            </a:rPr>
            <a:t>Statement of use: </a:t>
          </a:r>
          <a:r>
            <a:rPr lang="en-US" sz="1100">
              <a:solidFill>
                <a:schemeClr val="dk1"/>
              </a:solidFill>
              <a:latin typeface="+mn-lt"/>
            </a:rPr>
            <a:t>SSP Group plc has reported with reference to the GRI 1: Foundation 2021 Standards for the financial year 1 October 2022 to 30 September 2023</a:t>
          </a:r>
          <a:r>
            <a:rPr lang="en-US" sz="1100" baseline="0">
              <a:solidFill>
                <a:schemeClr val="dk1"/>
              </a:solidFill>
              <a:latin typeface="+mn-lt"/>
            </a:rPr>
            <a:t> </a:t>
          </a:r>
          <a:r>
            <a:rPr lang="en-US" sz="1100">
              <a:solidFill>
                <a:schemeClr val="dk1"/>
              </a:solidFill>
              <a:latin typeface="+mn-lt"/>
            </a:rPr>
            <a:t>to compile this GRI content index.</a:t>
          </a:r>
          <a:endParaRPr lang="en-US" sz="1100" u="sng">
            <a:solidFill>
              <a:schemeClr val="dk1"/>
            </a:solidFill>
            <a:latin typeface="+mn-lt"/>
          </a:endParaRPr>
        </a:p>
        <a:p>
          <a:pPr marL="0" indent="0" algn="ctr"/>
          <a:endParaRPr lang="en-US" sz="800" u="sng">
            <a:solidFill>
              <a:schemeClr val="dk1"/>
            </a:solidFill>
            <a:latin typeface="+mn-lt"/>
          </a:endParaRPr>
        </a:p>
      </xdr:txBody>
    </xdr:sp>
    <xdr:clientData/>
  </xdr:twoCellAnchor>
  <xdr:twoCellAnchor>
    <xdr:from>
      <xdr:col>2</xdr:col>
      <xdr:colOff>697971</xdr:colOff>
      <xdr:row>4</xdr:row>
      <xdr:rowOff>382058</xdr:rowOff>
    </xdr:from>
    <xdr:to>
      <xdr:col>2</xdr:col>
      <xdr:colOff>2931582</xdr:colOff>
      <xdr:row>5</xdr:row>
      <xdr:rowOff>591486</xdr:rowOff>
    </xdr:to>
    <xdr:sp macro="" textlink="">
      <xdr:nvSpPr>
        <xdr:cNvPr id="5" name="Rectangle 3">
          <a:hlinkClick xmlns:r="http://schemas.openxmlformats.org/officeDocument/2006/relationships" r:id="rId2"/>
          <a:extLst>
            <a:ext uri="{FF2B5EF4-FFF2-40B4-BE49-F238E27FC236}">
              <a16:creationId xmlns:a16="http://schemas.microsoft.com/office/drawing/2014/main" id="{9B298728-677F-4B80-ACF7-190B57B59CC9}"/>
            </a:ext>
          </a:extLst>
        </xdr:cNvPr>
        <xdr:cNvSpPr/>
      </xdr:nvSpPr>
      <xdr:spPr>
        <a:xfrm>
          <a:off x="4206347" y="1101725"/>
          <a:ext cx="2233611" cy="64863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ld" panose="02010600040501010103" pitchFamily="50" charset="0"/>
            </a:rPr>
            <a:t> Sustainability Report 2023 </a:t>
          </a:r>
        </a:p>
        <a:p>
          <a:pPr algn="ctr"/>
          <a:r>
            <a:rPr lang="en-GB" sz="1400" b="1">
              <a:solidFill>
                <a:schemeClr val="accent1"/>
              </a:solidFill>
              <a:latin typeface="+mn-lt"/>
              <a:ea typeface="Apex New Bold" panose="02010600040501010103" pitchFamily="50" charset="0"/>
            </a:rPr>
            <a:t>('SR 2023')</a:t>
          </a:r>
        </a:p>
      </xdr:txBody>
    </xdr:sp>
    <xdr:clientData/>
  </xdr:twoCellAnchor>
  <xdr:twoCellAnchor>
    <xdr:from>
      <xdr:col>2</xdr:col>
      <xdr:colOff>3058583</xdr:colOff>
      <xdr:row>4</xdr:row>
      <xdr:rowOff>382058</xdr:rowOff>
    </xdr:from>
    <xdr:to>
      <xdr:col>3</xdr:col>
      <xdr:colOff>2037293</xdr:colOff>
      <xdr:row>5</xdr:row>
      <xdr:rowOff>596564</xdr:rowOff>
    </xdr:to>
    <xdr:sp macro="" textlink="">
      <xdr:nvSpPr>
        <xdr:cNvPr id="10" name="Rectangle 7">
          <a:hlinkClick xmlns:r="http://schemas.openxmlformats.org/officeDocument/2006/relationships" r:id="rId3"/>
          <a:extLst>
            <a:ext uri="{FF2B5EF4-FFF2-40B4-BE49-F238E27FC236}">
              <a16:creationId xmlns:a16="http://schemas.microsoft.com/office/drawing/2014/main" id="{F65FA39C-05FB-4B92-96AA-6D08C164ED1C}"/>
            </a:ext>
          </a:extLst>
        </xdr:cNvPr>
        <xdr:cNvSpPr/>
      </xdr:nvSpPr>
      <xdr:spPr>
        <a:xfrm>
          <a:off x="7191464" y="1156973"/>
          <a:ext cx="2611126" cy="650396"/>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ld" panose="02010600040501010103" pitchFamily="50" charset="0"/>
            </a:rPr>
            <a:t>Annual Report 2023</a:t>
          </a:r>
        </a:p>
        <a:p>
          <a:pPr algn="ctr"/>
          <a:r>
            <a:rPr lang="en-GB" sz="1400" b="1">
              <a:solidFill>
                <a:schemeClr val="accent1"/>
              </a:solidFill>
              <a:latin typeface="+mn-lt"/>
              <a:ea typeface="Apex New Bold" panose="02010600040501010103" pitchFamily="50" charset="0"/>
            </a:rPr>
            <a:t>('AR 2023')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968647</xdr:colOff>
      <xdr:row>1</xdr:row>
      <xdr:rowOff>23775</xdr:rowOff>
    </xdr:from>
    <xdr:to>
      <xdr:col>3</xdr:col>
      <xdr:colOff>268829</xdr:colOff>
      <xdr:row>4</xdr:row>
      <xdr:rowOff>280</xdr:rowOff>
    </xdr:to>
    <xdr:sp macro="" textlink="">
      <xdr:nvSpPr>
        <xdr:cNvPr id="2" name="TextBox 1">
          <a:extLst>
            <a:ext uri="{FF2B5EF4-FFF2-40B4-BE49-F238E27FC236}">
              <a16:creationId xmlns:a16="http://schemas.microsoft.com/office/drawing/2014/main" id="{C0CF7FEA-BE63-44BC-952C-61ED05DE0CDA}"/>
            </a:ext>
          </a:extLst>
        </xdr:cNvPr>
        <xdr:cNvSpPr txBox="1"/>
      </xdr:nvSpPr>
      <xdr:spPr>
        <a:xfrm>
          <a:off x="968647" y="187646"/>
          <a:ext cx="7206956" cy="46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800" b="1">
              <a:solidFill>
                <a:schemeClr val="bg1"/>
              </a:solidFill>
              <a:latin typeface="+mn-lt"/>
              <a:ea typeface="Apex New Bold" panose="02010600040501010103" pitchFamily="50" charset="0"/>
            </a:rPr>
            <a:t>SSP Group plc SASB Index 2023</a:t>
          </a:r>
        </a:p>
      </xdr:txBody>
    </xdr:sp>
    <xdr:clientData/>
  </xdr:twoCellAnchor>
  <xdr:twoCellAnchor editAs="oneCell">
    <xdr:from>
      <xdr:col>0</xdr:col>
      <xdr:colOff>47625</xdr:colOff>
      <xdr:row>0</xdr:row>
      <xdr:rowOff>0</xdr:rowOff>
    </xdr:from>
    <xdr:to>
      <xdr:col>1</xdr:col>
      <xdr:colOff>364043</xdr:colOff>
      <xdr:row>3</xdr:row>
      <xdr:rowOff>135532</xdr:rowOff>
    </xdr:to>
    <xdr:pic>
      <xdr:nvPicPr>
        <xdr:cNvPr id="3" name="Picture 2">
          <a:extLst>
            <a:ext uri="{FF2B5EF4-FFF2-40B4-BE49-F238E27FC236}">
              <a16:creationId xmlns:a16="http://schemas.microsoft.com/office/drawing/2014/main" id="{D25A6BAD-65BF-4B24-A430-C11A0B55E7FD}"/>
            </a:ext>
            <a:ext uri="{147F2762-F138-4A5C-976F-8EAC2B608ADB}">
              <a16:predDERef xmlns:a16="http://schemas.microsoft.com/office/drawing/2014/main" pred="{5D87D96A-D576-45C2-81ED-557FEC2DE341}"/>
            </a:ext>
          </a:extLst>
        </xdr:cNvPr>
        <xdr:cNvPicPr>
          <a:picLocks noChangeAspect="1"/>
        </xdr:cNvPicPr>
      </xdr:nvPicPr>
      <xdr:blipFill>
        <a:blip xmlns:r="http://schemas.openxmlformats.org/officeDocument/2006/relationships" r:embed="rId1"/>
        <a:stretch>
          <a:fillRect/>
        </a:stretch>
      </xdr:blipFill>
      <xdr:spPr>
        <a:xfrm>
          <a:off x="47625" y="0"/>
          <a:ext cx="1704975" cy="609600"/>
        </a:xfrm>
        <a:prstGeom prst="rect">
          <a:avLst/>
        </a:prstGeom>
      </xdr:spPr>
    </xdr:pic>
    <xdr:clientData/>
  </xdr:twoCellAnchor>
  <xdr:twoCellAnchor>
    <xdr:from>
      <xdr:col>0</xdr:col>
      <xdr:colOff>120332</xdr:colOff>
      <xdr:row>4</xdr:row>
      <xdr:rowOff>193593</xdr:rowOff>
    </xdr:from>
    <xdr:to>
      <xdr:col>4</xdr:col>
      <xdr:colOff>10004322</xdr:colOff>
      <xdr:row>4</xdr:row>
      <xdr:rowOff>555175</xdr:rowOff>
    </xdr:to>
    <xdr:sp macro="" textlink="">
      <xdr:nvSpPr>
        <xdr:cNvPr id="10" name="TextBox 3">
          <a:extLst>
            <a:ext uri="{FF2B5EF4-FFF2-40B4-BE49-F238E27FC236}">
              <a16:creationId xmlns:a16="http://schemas.microsoft.com/office/drawing/2014/main" id="{B72A0872-2873-4C2A-80B6-36CE46441136}"/>
            </a:ext>
          </a:extLst>
        </xdr:cNvPr>
        <xdr:cNvSpPr txBox="1"/>
      </xdr:nvSpPr>
      <xdr:spPr>
        <a:xfrm>
          <a:off x="120332" y="849077"/>
          <a:ext cx="18651087" cy="3615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200" b="0" i="0" u="none" strike="noStrike">
              <a:solidFill>
                <a:schemeClr val="dk1"/>
              </a:solidFill>
              <a:effectLst/>
              <a:latin typeface="+mn-lt"/>
              <a:ea typeface="Apex New Book" panose="02010600040501010103" pitchFamily="50" charset="0"/>
              <a:cs typeface="+mn-cs"/>
            </a:rPr>
            <a:t>SSP Group Sustainability Accounting Standards Board (SASB) content index</a:t>
          </a:r>
          <a:r>
            <a:rPr lang="en-GB" sz="1200" b="0">
              <a:latin typeface="+mn-lt"/>
              <a:ea typeface="Apex New Book" panose="02010600040501010103" pitchFamily="50" charset="0"/>
            </a:rPr>
            <a:t> </a:t>
          </a:r>
          <a:r>
            <a:rPr lang="en-GB" sz="1200" b="0" i="0" u="none" strike="noStrike">
              <a:solidFill>
                <a:schemeClr val="dk1"/>
              </a:solidFill>
              <a:effectLst/>
              <a:latin typeface="+mn-lt"/>
              <a:ea typeface="Apex New Book" panose="02010600040501010103" pitchFamily="50" charset="0"/>
              <a:cs typeface="+mn-cs"/>
            </a:rPr>
            <a:t>SSP Group Sustainability Accounting Standards Board (SASB) content index.</a:t>
          </a:r>
          <a:r>
            <a:rPr lang="en-GB" sz="1200" b="0" i="0" u="none" strike="noStrike" baseline="0">
              <a:solidFill>
                <a:schemeClr val="dk1"/>
              </a:solidFill>
              <a:effectLst/>
              <a:latin typeface="+mn-lt"/>
              <a:ea typeface="Apex New Book" panose="02010600040501010103" pitchFamily="50" charset="0"/>
              <a:cs typeface="+mn-cs"/>
            </a:rPr>
            <a:t> </a:t>
          </a:r>
          <a:r>
            <a:rPr lang="en-GB" sz="1200" b="0" i="0" u="none" strike="noStrike">
              <a:solidFill>
                <a:schemeClr val="dk1"/>
              </a:solidFill>
              <a:effectLst/>
              <a:latin typeface="+mn-lt"/>
              <a:ea typeface="Apex New Book" panose="02010600040501010103" pitchFamily="50" charset="0"/>
              <a:cs typeface="+mn-cs"/>
            </a:rPr>
            <a:t>Applicable sector standard: Food and Beverage Sector - Restaurants.</a:t>
          </a:r>
        </a:p>
        <a:p>
          <a:pPr algn="ctr"/>
          <a:br>
            <a:rPr lang="en-GB" sz="1200" b="0" i="0" u="none" strike="noStrike">
              <a:solidFill>
                <a:schemeClr val="dk1"/>
              </a:solidFill>
              <a:effectLst/>
              <a:latin typeface="+mn-lt"/>
              <a:ea typeface="+mn-ea"/>
              <a:cs typeface="+mn-cs"/>
            </a:rPr>
          </a:br>
          <a:endParaRPr lang="en-GB" sz="1200">
            <a:latin typeface="+mn-lt"/>
          </a:endParaRPr>
        </a:p>
        <a:p>
          <a:endParaRPr lang="en-GB" sz="1200">
            <a:latin typeface="+mn-lt"/>
          </a:endParaRPr>
        </a:p>
      </xdr:txBody>
    </xdr:sp>
    <xdr:clientData/>
  </xdr:twoCellAnchor>
  <xdr:twoCellAnchor>
    <xdr:from>
      <xdr:col>1</xdr:col>
      <xdr:colOff>2621569</xdr:colOff>
      <xdr:row>5</xdr:row>
      <xdr:rowOff>7240</xdr:rowOff>
    </xdr:from>
    <xdr:to>
      <xdr:col>2</xdr:col>
      <xdr:colOff>381903</xdr:colOff>
      <xdr:row>5</xdr:row>
      <xdr:rowOff>603489</xdr:rowOff>
    </xdr:to>
    <xdr:sp macro="" textlink="">
      <xdr:nvSpPr>
        <xdr:cNvPr id="7" name="Rectangle 4">
          <a:hlinkClick xmlns:r="http://schemas.openxmlformats.org/officeDocument/2006/relationships" r:id="rId2"/>
          <a:extLst>
            <a:ext uri="{FF2B5EF4-FFF2-40B4-BE49-F238E27FC236}">
              <a16:creationId xmlns:a16="http://schemas.microsoft.com/office/drawing/2014/main" id="{3DC2056E-7A39-404C-9945-306CC7A1A0FA}"/>
            </a:ext>
          </a:extLst>
        </xdr:cNvPr>
        <xdr:cNvSpPr/>
      </xdr:nvSpPr>
      <xdr:spPr>
        <a:xfrm>
          <a:off x="4029152" y="1330157"/>
          <a:ext cx="2903834" cy="596249"/>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a:solidFill>
                <a:schemeClr val="accent1"/>
              </a:solidFill>
              <a:latin typeface="Apex New Bold" panose="02010600040501010103" pitchFamily="50" charset="0"/>
              <a:ea typeface="Apex New Bold" panose="02010600040501010103" pitchFamily="50" charset="0"/>
            </a:rPr>
            <a:t> </a:t>
          </a:r>
          <a:r>
            <a:rPr lang="en-GB" sz="1400" b="1">
              <a:solidFill>
                <a:schemeClr val="accent1"/>
              </a:solidFill>
              <a:latin typeface="+mn-lt"/>
              <a:ea typeface="Apex New Bold" panose="02010600040501010103" pitchFamily="50" charset="0"/>
            </a:rPr>
            <a:t>Sustainability Report 2023 </a:t>
          </a:r>
        </a:p>
        <a:p>
          <a:pPr algn="ctr"/>
          <a:r>
            <a:rPr lang="en-GB" sz="1400" b="1">
              <a:solidFill>
                <a:schemeClr val="accent1"/>
              </a:solidFill>
              <a:latin typeface="+mn-lt"/>
              <a:ea typeface="Apex New Bold" panose="02010600040501010103" pitchFamily="50" charset="0"/>
            </a:rPr>
            <a:t>('SR 2023')</a:t>
          </a:r>
        </a:p>
      </xdr:txBody>
    </xdr:sp>
    <xdr:clientData/>
  </xdr:twoCellAnchor>
  <xdr:twoCellAnchor>
    <xdr:from>
      <xdr:col>2</xdr:col>
      <xdr:colOff>684594</xdr:colOff>
      <xdr:row>5</xdr:row>
      <xdr:rowOff>12533</xdr:rowOff>
    </xdr:from>
    <xdr:to>
      <xdr:col>4</xdr:col>
      <xdr:colOff>803339</xdr:colOff>
      <xdr:row>5</xdr:row>
      <xdr:rowOff>613860</xdr:rowOff>
    </xdr:to>
    <xdr:sp macro="" textlink="">
      <xdr:nvSpPr>
        <xdr:cNvPr id="9" name="Rectangle 5">
          <a:hlinkClick xmlns:r="http://schemas.openxmlformats.org/officeDocument/2006/relationships" r:id="rId3"/>
          <a:extLst>
            <a:ext uri="{FF2B5EF4-FFF2-40B4-BE49-F238E27FC236}">
              <a16:creationId xmlns:a16="http://schemas.microsoft.com/office/drawing/2014/main" id="{D8DA724D-4D5A-44BA-BC2A-7F4B8B952457}"/>
            </a:ext>
          </a:extLst>
        </xdr:cNvPr>
        <xdr:cNvSpPr/>
      </xdr:nvSpPr>
      <xdr:spPr>
        <a:xfrm>
          <a:off x="7235677" y="1335450"/>
          <a:ext cx="2955079" cy="60132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ld" panose="02010600040501010103" pitchFamily="50" charset="0"/>
            </a:rPr>
            <a:t>Annual Report 2023</a:t>
          </a:r>
        </a:p>
        <a:p>
          <a:pPr algn="ctr"/>
          <a:r>
            <a:rPr lang="en-GB" sz="1400" b="1">
              <a:solidFill>
                <a:schemeClr val="accent1"/>
              </a:solidFill>
              <a:latin typeface="+mn-lt"/>
              <a:ea typeface="Apex New Bold" panose="02010600040501010103" pitchFamily="50" charset="0"/>
            </a:rPr>
            <a:t>('AR 2023')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2009562</xdr:colOff>
      <xdr:row>1</xdr:row>
      <xdr:rowOff>24553</xdr:rowOff>
    </xdr:from>
    <xdr:to>
      <xdr:col>2</xdr:col>
      <xdr:colOff>873124</xdr:colOff>
      <xdr:row>3</xdr:row>
      <xdr:rowOff>100753</xdr:rowOff>
    </xdr:to>
    <xdr:sp macro="" textlink="">
      <xdr:nvSpPr>
        <xdr:cNvPr id="3" name="TextBox 3">
          <a:extLst>
            <a:ext uri="{FF2B5EF4-FFF2-40B4-BE49-F238E27FC236}">
              <a16:creationId xmlns:a16="http://schemas.microsoft.com/office/drawing/2014/main" id="{303443D6-7334-43BF-BCBB-CA9F3654F7FD}"/>
            </a:ext>
            <a:ext uri="{147F2762-F138-4A5C-976F-8EAC2B608ADB}">
              <a16:predDERef xmlns:a16="http://schemas.microsoft.com/office/drawing/2014/main" pred="{789C78E6-A216-4FCE-B94B-CC4D222E5571}"/>
            </a:ext>
          </a:extLst>
        </xdr:cNvPr>
        <xdr:cNvSpPr txBox="1"/>
      </xdr:nvSpPr>
      <xdr:spPr>
        <a:xfrm>
          <a:off x="2009562" y="347345"/>
          <a:ext cx="4705562" cy="721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r>
            <a:rPr lang="en-US" sz="2800" b="1" i="0" u="none" strike="noStrike">
              <a:solidFill>
                <a:schemeClr val="bg1"/>
              </a:solidFill>
              <a:latin typeface="+mn-lt"/>
              <a:ea typeface="Apex New Bold" panose="02010600040501010103" pitchFamily="50" charset="0"/>
            </a:rPr>
            <a:t>SSP Group plc TCFD Index</a:t>
          </a:r>
        </a:p>
      </xdr:txBody>
    </xdr:sp>
    <xdr:clientData/>
  </xdr:twoCellAnchor>
  <xdr:twoCellAnchor editAs="oneCell">
    <xdr:from>
      <xdr:col>0</xdr:col>
      <xdr:colOff>0</xdr:colOff>
      <xdr:row>0</xdr:row>
      <xdr:rowOff>0</xdr:rowOff>
    </xdr:from>
    <xdr:to>
      <xdr:col>0</xdr:col>
      <xdr:colOff>2040044</xdr:colOff>
      <xdr:row>2</xdr:row>
      <xdr:rowOff>266840</xdr:rowOff>
    </xdr:to>
    <xdr:pic>
      <xdr:nvPicPr>
        <xdr:cNvPr id="2" name="Picture 1">
          <a:extLst>
            <a:ext uri="{FF2B5EF4-FFF2-40B4-BE49-F238E27FC236}">
              <a16:creationId xmlns:a16="http://schemas.microsoft.com/office/drawing/2014/main" id="{617C8F3D-C8D5-423E-85D6-82335D08EE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6709" cy="910835"/>
        </a:xfrm>
        <a:prstGeom prst="rect">
          <a:avLst/>
        </a:prstGeom>
      </xdr:spPr>
    </xdr:pic>
    <xdr:clientData/>
  </xdr:twoCellAnchor>
  <xdr:twoCellAnchor>
    <xdr:from>
      <xdr:col>0</xdr:col>
      <xdr:colOff>98535</xdr:colOff>
      <xdr:row>2</xdr:row>
      <xdr:rowOff>214843</xdr:rowOff>
    </xdr:from>
    <xdr:to>
      <xdr:col>4</xdr:col>
      <xdr:colOff>1426</xdr:colOff>
      <xdr:row>4</xdr:row>
      <xdr:rowOff>526838</xdr:rowOff>
    </xdr:to>
    <xdr:sp macro="" textlink="">
      <xdr:nvSpPr>
        <xdr:cNvPr id="16" name="TextBox 3">
          <a:extLst>
            <a:ext uri="{FF2B5EF4-FFF2-40B4-BE49-F238E27FC236}">
              <a16:creationId xmlns:a16="http://schemas.microsoft.com/office/drawing/2014/main" id="{DEF936CE-EC51-41CC-9446-4CAB937F57F1}"/>
            </a:ext>
            <a:ext uri="{147F2762-F138-4A5C-976F-8EAC2B608ADB}">
              <a16:predDERef xmlns:a16="http://schemas.microsoft.com/office/drawing/2014/main" pred="{617C8F3D-C8D5-423E-85D6-82335D08EEBA}"/>
            </a:ext>
          </a:extLst>
        </xdr:cNvPr>
        <xdr:cNvSpPr txBox="1"/>
      </xdr:nvSpPr>
      <xdr:spPr>
        <a:xfrm>
          <a:off x="98535" y="873581"/>
          <a:ext cx="15543475" cy="970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0" i="0" u="none" strike="noStrike">
              <a:solidFill>
                <a:schemeClr val="dk1"/>
              </a:solidFill>
              <a:latin typeface="+mn-lt"/>
              <a:ea typeface="Apex New Book" panose="02010600040501010103" pitchFamily="50" charset="0"/>
            </a:rPr>
            <a:t>We recognise that climate change, and the transition to net zero, presents a fundamental challenge to our business and wider stakeholders. So, providing consistent and reliable climate-related information is crucial. </a:t>
          </a:r>
        </a:p>
        <a:p>
          <a:pPr marL="0" indent="0"/>
          <a:endParaRPr lang="en-US" sz="500" b="0" i="0" u="none" strike="noStrike">
            <a:solidFill>
              <a:schemeClr val="dk1"/>
            </a:solidFill>
            <a:latin typeface="+mn-lt"/>
            <a:ea typeface="Apex New Book" panose="02010600040501010103" pitchFamily="50" charset="0"/>
          </a:endParaRPr>
        </a:p>
        <a:p>
          <a:pPr marL="0" indent="0"/>
          <a:r>
            <a:rPr lang="en-US" sz="1100" b="0" i="0" u="none" strike="noStrike">
              <a:solidFill>
                <a:schemeClr val="dk1"/>
              </a:solidFill>
              <a:latin typeface="+mn-lt"/>
              <a:ea typeface="Apex New Book" panose="02010600040501010103" pitchFamily="50" charset="0"/>
            </a:rPr>
            <a:t>In accordance with the Listing Rule 9.8.6 R, we have adopted the recommendations of the Task Force on Climate-related Financial Disclosures (TCFD) and updated our governance, strategy, risk management, as well as metrics and targets to strengthen our climate resilience. We have considered Section C Guidance for All Sectors, and Section E of TCFD Annex entitled 'Supplemental Guidance for Non-Financial Groups' in developing this disclosure, recognising that this is an iterative process. </a:t>
          </a:r>
        </a:p>
        <a:p>
          <a:pPr marL="0" indent="0"/>
          <a:endParaRPr lang="en-US" sz="500" b="0" i="0" u="none" strike="noStrike">
            <a:solidFill>
              <a:schemeClr val="dk1"/>
            </a:solidFill>
            <a:latin typeface="+mn-lt"/>
            <a:ea typeface="Apex New Book" panose="02010600040501010103" pitchFamily="50" charset="0"/>
          </a:endParaRPr>
        </a:p>
        <a:p>
          <a:pPr marL="0" indent="0"/>
          <a:r>
            <a:rPr lang="en-US" sz="1100" b="0" i="0" u="none" strike="noStrike">
              <a:solidFill>
                <a:schemeClr val="dk1"/>
              </a:solidFill>
              <a:latin typeface="+mn-lt"/>
              <a:ea typeface="Apex New Book" panose="02010600040501010103" pitchFamily="50" charset="0"/>
            </a:rPr>
            <a:t>In 2023, we dedicated substantial effort towards enhancing our disclosure. We are committed to routinely review how we identify and manage climate-related risks, assuring that our disclosure practices continue to advance each year.</a:t>
          </a:r>
          <a:endParaRPr lang="en-US" sz="1100" b="1" i="0" u="none" strike="noStrike">
            <a:solidFill>
              <a:schemeClr val="accent1"/>
            </a:solidFill>
            <a:latin typeface="+mn-lt"/>
            <a:ea typeface="Apex New Book" panose="02010600040501010103" pitchFamily="50" charset="0"/>
          </a:endParaRPr>
        </a:p>
        <a:p>
          <a:pPr marL="0" indent="0"/>
          <a:endParaRPr lang="en-US" sz="500" b="1" i="0" u="none" strike="noStrike">
            <a:solidFill>
              <a:schemeClr val="accent1"/>
            </a:solidFill>
            <a:latin typeface="+mn-lt"/>
            <a:ea typeface="Apex New Book" panose="02010600040501010103" pitchFamily="50" charset="0"/>
          </a:endParaRPr>
        </a:p>
        <a:p>
          <a:pPr marL="0" indent="0"/>
          <a:endParaRPr lang="en-US" sz="1100" b="0" i="0" u="none" strike="noStrike">
            <a:solidFill>
              <a:schemeClr val="dk1"/>
            </a:solidFill>
            <a:latin typeface="+mn-lt"/>
            <a:ea typeface="Apex New Book" panose="02010600040501010103" pitchFamily="50" charset="0"/>
          </a:endParaRPr>
        </a:p>
      </xdr:txBody>
    </xdr:sp>
    <xdr:clientData/>
  </xdr:twoCellAnchor>
  <xdr:twoCellAnchor>
    <xdr:from>
      <xdr:col>1</xdr:col>
      <xdr:colOff>2217209</xdr:colOff>
      <xdr:row>4</xdr:row>
      <xdr:rowOff>661458</xdr:rowOff>
    </xdr:from>
    <xdr:to>
      <xdr:col>2</xdr:col>
      <xdr:colOff>1528001</xdr:colOff>
      <xdr:row>4</xdr:row>
      <xdr:rowOff>1257707</xdr:rowOff>
    </xdr:to>
    <xdr:sp macro="" textlink="">
      <xdr:nvSpPr>
        <xdr:cNvPr id="5" name="Rectangle 5">
          <a:hlinkClick xmlns:r="http://schemas.openxmlformats.org/officeDocument/2006/relationships" r:id="rId2"/>
          <a:extLst>
            <a:ext uri="{FF2B5EF4-FFF2-40B4-BE49-F238E27FC236}">
              <a16:creationId xmlns:a16="http://schemas.microsoft.com/office/drawing/2014/main" id="{88094DBD-B471-44E8-853B-36ED5DF7F3B1}"/>
            </a:ext>
          </a:extLst>
        </xdr:cNvPr>
        <xdr:cNvSpPr/>
      </xdr:nvSpPr>
      <xdr:spPr>
        <a:xfrm>
          <a:off x="4471459" y="1952625"/>
          <a:ext cx="2898542" cy="596249"/>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a:solidFill>
                <a:schemeClr val="accent1"/>
              </a:solidFill>
              <a:latin typeface="Apex New Bold" panose="02010600040501010103" pitchFamily="50" charset="0"/>
              <a:ea typeface="Apex New Bold" panose="02010600040501010103" pitchFamily="50" charset="0"/>
            </a:rPr>
            <a:t> </a:t>
          </a:r>
          <a:r>
            <a:rPr lang="en-GB" sz="1400" b="1">
              <a:solidFill>
                <a:schemeClr val="accent1"/>
              </a:solidFill>
              <a:latin typeface="+mn-lt"/>
              <a:ea typeface="Apex New Bold" panose="02010600040501010103" pitchFamily="50" charset="0"/>
            </a:rPr>
            <a:t>Sustainability Report 2023 </a:t>
          </a:r>
        </a:p>
        <a:p>
          <a:pPr algn="ctr"/>
          <a:r>
            <a:rPr lang="en-GB" sz="1400" b="1">
              <a:solidFill>
                <a:schemeClr val="accent1"/>
              </a:solidFill>
              <a:latin typeface="+mn-lt"/>
              <a:ea typeface="Apex New Bold" panose="02010600040501010103" pitchFamily="50" charset="0"/>
            </a:rPr>
            <a:t>('SR 2023')</a:t>
          </a:r>
        </a:p>
      </xdr:txBody>
    </xdr:sp>
    <xdr:clientData/>
  </xdr:twoCellAnchor>
  <xdr:twoCellAnchor>
    <xdr:from>
      <xdr:col>2</xdr:col>
      <xdr:colOff>1876051</xdr:colOff>
      <xdr:row>4</xdr:row>
      <xdr:rowOff>651632</xdr:rowOff>
    </xdr:from>
    <xdr:to>
      <xdr:col>2</xdr:col>
      <xdr:colOff>4550835</xdr:colOff>
      <xdr:row>4</xdr:row>
      <xdr:rowOff>1252959</xdr:rowOff>
    </xdr:to>
    <xdr:sp macro="" textlink="">
      <xdr:nvSpPr>
        <xdr:cNvPr id="14" name="Rectangle 6">
          <a:hlinkClick xmlns:r="http://schemas.openxmlformats.org/officeDocument/2006/relationships" r:id="rId3"/>
          <a:extLst>
            <a:ext uri="{FF2B5EF4-FFF2-40B4-BE49-F238E27FC236}">
              <a16:creationId xmlns:a16="http://schemas.microsoft.com/office/drawing/2014/main" id="{C8927471-51C4-4BDB-B573-090D09FE19D2}"/>
            </a:ext>
          </a:extLst>
        </xdr:cNvPr>
        <xdr:cNvSpPr/>
      </xdr:nvSpPr>
      <xdr:spPr>
        <a:xfrm>
          <a:off x="7334027" y="1982108"/>
          <a:ext cx="2674784" cy="601327"/>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400" b="1">
              <a:solidFill>
                <a:schemeClr val="accent1"/>
              </a:solidFill>
              <a:latin typeface="+mn-lt"/>
              <a:ea typeface="Apex New Bold" panose="02010600040501010103" pitchFamily="50" charset="0"/>
            </a:rPr>
            <a:t>Annual Report 2023</a:t>
          </a:r>
        </a:p>
        <a:p>
          <a:pPr algn="ctr"/>
          <a:r>
            <a:rPr lang="en-GB" sz="1400" b="1">
              <a:solidFill>
                <a:schemeClr val="accent1"/>
              </a:solidFill>
              <a:latin typeface="+mn-lt"/>
              <a:ea typeface="Apex New Bold" panose="02010600040501010103" pitchFamily="50" charset="0"/>
            </a:rPr>
            <a:t>('AR 2023')</a:t>
          </a:r>
        </a:p>
      </xdr:txBody>
    </xdr:sp>
    <xdr:clientData/>
  </xdr:twoCellAnchor>
</xdr:wsDr>
</file>

<file path=xl/theme/theme1.xml><?xml version="1.0" encoding="utf-8"?>
<a:theme xmlns:a="http://schemas.openxmlformats.org/drawingml/2006/main" name="Office Theme">
  <a:themeElements>
    <a:clrScheme name="SSP">
      <a:dk1>
        <a:sysClr val="windowText" lastClr="000000"/>
      </a:dk1>
      <a:lt1>
        <a:sysClr val="window" lastClr="FFFFFF"/>
      </a:lt1>
      <a:dk2>
        <a:srgbClr val="02243F"/>
      </a:dk2>
      <a:lt2>
        <a:srgbClr val="BAB7AE"/>
      </a:lt2>
      <a:accent1>
        <a:srgbClr val="004990"/>
      </a:accent1>
      <a:accent2>
        <a:srgbClr val="00AFDB"/>
      </a:accent2>
      <a:accent3>
        <a:srgbClr val="F47920"/>
      </a:accent3>
      <a:accent4>
        <a:srgbClr val="53114D"/>
      </a:accent4>
      <a:accent5>
        <a:srgbClr val="006275"/>
      </a:accent5>
      <a:accent6>
        <a:srgbClr val="218D88"/>
      </a:accent6>
      <a:hlink>
        <a:srgbClr val="0078AE"/>
      </a:hlink>
      <a:folHlink>
        <a:srgbClr val="00AFD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allup.com/q12/" TargetMode="External"/><Relationship Id="rId1" Type="http://schemas.openxmlformats.org/officeDocument/2006/relationships/hyperlink" Target="https://welfarecommitments.com/europelette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oodtravelexperts.com/what-we-do/our-brands/" TargetMode="External"/><Relationship Id="rId1" Type="http://schemas.openxmlformats.org/officeDocument/2006/relationships/hyperlink" Target="https://www.foodtravelexperts.com/investors/annual-repor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3" Type="http://schemas.openxmlformats.org/officeDocument/2006/relationships/hyperlink" Target="https://www.foodtravelexperts.com/who-we-are/policies-and-statements/" TargetMode="External"/><Relationship Id="rId18" Type="http://schemas.openxmlformats.org/officeDocument/2006/relationships/hyperlink" Target="https://www.foodtravelexperts.com/who-we-are/policies-and-statements/" TargetMode="External"/><Relationship Id="rId26" Type="http://schemas.openxmlformats.org/officeDocument/2006/relationships/hyperlink" Target="https://www.foodtravelexperts.com/who-we-are/policies-and-statements/" TargetMode="External"/><Relationship Id="rId3" Type="http://schemas.openxmlformats.org/officeDocument/2006/relationships/hyperlink" Target="https://www.foodtravelexperts.com/who-we-are/policies-and-statements/" TargetMode="External"/><Relationship Id="rId21" Type="http://schemas.openxmlformats.org/officeDocument/2006/relationships/hyperlink" Target="https://www.foodtravelexperts.com/who-we-are/policies-and-statements/" TargetMode="External"/><Relationship Id="rId34" Type="http://schemas.openxmlformats.org/officeDocument/2006/relationships/hyperlink" Target="https://www.foodtravelexperts.com/who-we-are/policies-and-statements/" TargetMode="External"/><Relationship Id="rId7" Type="http://schemas.openxmlformats.org/officeDocument/2006/relationships/hyperlink" Target="https://www.foodtravelexperts.com/who-we-are/policies-and-statements/" TargetMode="External"/><Relationship Id="rId12" Type="http://schemas.openxmlformats.org/officeDocument/2006/relationships/hyperlink" Target="https://www.foodtravelexperts.com/who-we-are/policies-and-statements/" TargetMode="External"/><Relationship Id="rId17" Type="http://schemas.openxmlformats.org/officeDocument/2006/relationships/hyperlink" Target="https://www.foodtravelexperts.com/who-we-are/policies-and-statements/" TargetMode="External"/><Relationship Id="rId25" Type="http://schemas.openxmlformats.org/officeDocument/2006/relationships/hyperlink" Target="https://www.foodtravelexperts.com/who-we-are/policies-and-statements/" TargetMode="External"/><Relationship Id="rId33" Type="http://schemas.openxmlformats.org/officeDocument/2006/relationships/hyperlink" Target="https://www.foodtravelexperts.com/who-we-are/policies-and-statements/" TargetMode="External"/><Relationship Id="rId2" Type="http://schemas.openxmlformats.org/officeDocument/2006/relationships/hyperlink" Target="https://www.foodtravelexperts.com/who-we-are/policies-and-statements/" TargetMode="External"/><Relationship Id="rId16" Type="http://schemas.openxmlformats.org/officeDocument/2006/relationships/hyperlink" Target="https://www.foodtravelexperts.com/who-we-are/policies-and-statements/" TargetMode="External"/><Relationship Id="rId20" Type="http://schemas.openxmlformats.org/officeDocument/2006/relationships/hyperlink" Target="https://www.foodtravelexperts.com/who-we-are/policies-and-statements/" TargetMode="External"/><Relationship Id="rId29" Type="http://schemas.openxmlformats.org/officeDocument/2006/relationships/hyperlink" Target="https://www.foodtravelexperts.com/who-we-are/policies-and-statements/" TargetMode="External"/><Relationship Id="rId1" Type="http://schemas.openxmlformats.org/officeDocument/2006/relationships/hyperlink" Target="https://www.foodtravelexperts.com/who-we-are/policies-and-statements/" TargetMode="External"/><Relationship Id="rId6" Type="http://schemas.openxmlformats.org/officeDocument/2006/relationships/hyperlink" Target="https://www.foodtravelexperts.com/who-we-are/policies-and-statements/" TargetMode="External"/><Relationship Id="rId11" Type="http://schemas.openxmlformats.org/officeDocument/2006/relationships/hyperlink" Target="https://www.foodtravelexperts.com/who-we-are/policies-and-statements/" TargetMode="External"/><Relationship Id="rId24" Type="http://schemas.openxmlformats.org/officeDocument/2006/relationships/hyperlink" Target="https://www.foodtravelexperts.com/who-we-are/policies-and-statements/" TargetMode="External"/><Relationship Id="rId32" Type="http://schemas.openxmlformats.org/officeDocument/2006/relationships/hyperlink" Target="https://www.foodtravelexperts.com/who-we-are/policies-and-statements/" TargetMode="External"/><Relationship Id="rId5" Type="http://schemas.openxmlformats.org/officeDocument/2006/relationships/hyperlink" Target="https://www.foodtravelexperts.com/who-we-are/policies-and-statements/" TargetMode="External"/><Relationship Id="rId15" Type="http://schemas.openxmlformats.org/officeDocument/2006/relationships/hyperlink" Target="https://www.foodtravelexperts.com/who-we-are/policies-and-statements/" TargetMode="External"/><Relationship Id="rId23" Type="http://schemas.openxmlformats.org/officeDocument/2006/relationships/hyperlink" Target="https://www.foodtravelexperts.com/who-we-are/policies-and-statements/" TargetMode="External"/><Relationship Id="rId28" Type="http://schemas.openxmlformats.org/officeDocument/2006/relationships/hyperlink" Target="https://www.foodtravelexperts.com/who-we-are/policies-and-statements/" TargetMode="External"/><Relationship Id="rId36" Type="http://schemas.openxmlformats.org/officeDocument/2006/relationships/drawing" Target="../drawings/drawing6.xml"/><Relationship Id="rId10" Type="http://schemas.openxmlformats.org/officeDocument/2006/relationships/hyperlink" Target="https://www.foodtravelexperts.com/who-we-are/policies-and-statements/" TargetMode="External"/><Relationship Id="rId19" Type="http://schemas.openxmlformats.org/officeDocument/2006/relationships/hyperlink" Target="https://www.foodtravelexperts.com/who-we-are/policies-and-statements/" TargetMode="External"/><Relationship Id="rId31" Type="http://schemas.openxmlformats.org/officeDocument/2006/relationships/hyperlink" Target="https://www.foodtravelexperts.com/who-we-are/policies-and-statements/" TargetMode="External"/><Relationship Id="rId4" Type="http://schemas.openxmlformats.org/officeDocument/2006/relationships/hyperlink" Target="https://www.foodtravelexperts.com/who-we-are/policies-and-statements/" TargetMode="External"/><Relationship Id="rId9" Type="http://schemas.openxmlformats.org/officeDocument/2006/relationships/hyperlink" Target="https://www.foodtravelexperts.com/media/hqnfkbo0/ssp-tax-strategy-fy2023.pdf" TargetMode="External"/><Relationship Id="rId14" Type="http://schemas.openxmlformats.org/officeDocument/2006/relationships/hyperlink" Target="https://www.foodtravelexperts.com/who-we-are/policies-and-statements/" TargetMode="External"/><Relationship Id="rId22" Type="http://schemas.openxmlformats.org/officeDocument/2006/relationships/hyperlink" Target="https://www.foodtravelexperts.com/who-we-are/policies-and-statements/" TargetMode="External"/><Relationship Id="rId27" Type="http://schemas.openxmlformats.org/officeDocument/2006/relationships/hyperlink" Target="https://www.foodtravelexperts.com/who-we-are/policies-and-statements/" TargetMode="External"/><Relationship Id="rId30" Type="http://schemas.openxmlformats.org/officeDocument/2006/relationships/hyperlink" Target="https://www.foodtravelexperts.com/who-we-are/policies-and-statements/" TargetMode="External"/><Relationship Id="rId35" Type="http://schemas.openxmlformats.org/officeDocument/2006/relationships/printerSettings" Target="../printerSettings/printerSettings6.bin"/><Relationship Id="rId8" Type="http://schemas.openxmlformats.org/officeDocument/2006/relationships/hyperlink" Target="https://www.foodtravelexperts.com/media/hqnfkbo0/ssp-tax-strategy-fy2023.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foodtravelexperts.com/who-we-are/policies-and-statements/" TargetMode="External"/><Relationship Id="rId3" Type="http://schemas.openxmlformats.org/officeDocument/2006/relationships/hyperlink" Target="https://www.foodtravelexperts.com/what-we-do/our-brands/" TargetMode="External"/><Relationship Id="rId7" Type="http://schemas.openxmlformats.org/officeDocument/2006/relationships/hyperlink" Target="https://www.foodtravelexperts.com/who-we-are/policies-and-statements/" TargetMode="External"/><Relationship Id="rId12" Type="http://schemas.openxmlformats.org/officeDocument/2006/relationships/drawing" Target="../drawings/drawing7.xml"/><Relationship Id="rId2" Type="http://schemas.openxmlformats.org/officeDocument/2006/relationships/hyperlink" Target="https://www.foodtravelexperts.com/who-we-are/policies-and-statements/" TargetMode="External"/><Relationship Id="rId1" Type="http://schemas.openxmlformats.org/officeDocument/2006/relationships/hyperlink" Target="https://www.foodtravelexperts.com/who-we-are/policies-and-statements/" TargetMode="External"/><Relationship Id="rId6" Type="http://schemas.openxmlformats.org/officeDocument/2006/relationships/hyperlink" Target="https://www.foodtravelexperts.com/who-we-are/policies-and-statements/" TargetMode="External"/><Relationship Id="rId11" Type="http://schemas.openxmlformats.org/officeDocument/2006/relationships/printerSettings" Target="../printerSettings/printerSettings7.bin"/><Relationship Id="rId5" Type="http://schemas.openxmlformats.org/officeDocument/2006/relationships/hyperlink" Target="https://www.foodtravelexperts.com/who-we-are/policies-and-statements/" TargetMode="External"/><Relationship Id="rId10" Type="http://schemas.openxmlformats.org/officeDocument/2006/relationships/hyperlink" Target="https://www.foodtravelexperts.com/who-we-are/policies-and-statements/" TargetMode="External"/><Relationship Id="rId4" Type="http://schemas.openxmlformats.org/officeDocument/2006/relationships/hyperlink" Target="https://www.foodtravelexperts.com/what-we-do/our-brands/" TargetMode="External"/><Relationship Id="rId9" Type="http://schemas.openxmlformats.org/officeDocument/2006/relationships/hyperlink" Target="https://www.foodtravelexperts.com/who-we-are/policies-and-statement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5B449-4B62-44E8-825E-62AA855C551B}">
  <sheetPr>
    <tabColor theme="4"/>
  </sheetPr>
  <dimension ref="A1:AA34"/>
  <sheetViews>
    <sheetView showGridLines="0" tabSelected="1" zoomScale="90" zoomScaleNormal="90" workbookViewId="0">
      <selection activeCell="A32" sqref="A32"/>
    </sheetView>
  </sheetViews>
  <sheetFormatPr defaultRowHeight="15" customHeight="1" x14ac:dyDescent="0.35"/>
  <cols>
    <col min="27" max="27" width="10.54296875" customWidth="1"/>
  </cols>
  <sheetData>
    <row r="1" spans="1:27" ht="15" customHeight="1" x14ac:dyDescent="0.35">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ht="14.5" x14ac:dyDescent="0.35">
      <c r="A2" s="10"/>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ht="14.5" x14ac:dyDescent="0.35">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4.5" x14ac:dyDescent="0.35">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14.5" x14ac:dyDescent="0.35">
      <c r="A5" s="10"/>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14.5" x14ac:dyDescent="0.35">
      <c r="A6" s="10"/>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4.5" x14ac:dyDescent="0.35">
      <c r="A7" s="10"/>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14.5" x14ac:dyDescent="0.35">
      <c r="A8" s="10"/>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ht="14.5" x14ac:dyDescent="0.35">
      <c r="A9" s="10"/>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ht="14.5" x14ac:dyDescent="0.3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ht="14.5" x14ac:dyDescent="0.3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ht="14.5" x14ac:dyDescent="0.3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ht="14.5" x14ac:dyDescent="0.3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ht="14.5" x14ac:dyDescent="0.3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ht="14.5" x14ac:dyDescent="0.3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14.5" x14ac:dyDescent="0.3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2" customHeight="1" x14ac:dyDescent="0.3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6.65" customHeight="1" x14ac:dyDescent="0.3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4.5" x14ac:dyDescent="0.3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4.5" x14ac:dyDescent="0.3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4.5" x14ac:dyDescent="0.3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4.5" x14ac:dyDescent="0.3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4.5" x14ac:dyDescent="0.3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4.5" x14ac:dyDescent="0.3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4.5" x14ac:dyDescent="0.3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4.5" x14ac:dyDescent="0.3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4.5" x14ac:dyDescent="0.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5" customHeight="1" x14ac:dyDescent="0.3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5" customHeight="1" x14ac:dyDescent="0.3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5" customHeight="1" x14ac:dyDescent="0.3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15" customHeight="1" x14ac:dyDescent="0.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5" customHeight="1" x14ac:dyDescent="0.3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21:24" ht="15" customHeight="1" x14ac:dyDescent="0.35">
      <c r="X33" t="s">
        <v>637</v>
      </c>
    </row>
    <row r="34" spans="21:24" ht="15" customHeight="1" x14ac:dyDescent="0.35">
      <c r="U34" s="18"/>
    </row>
  </sheetData>
  <sheetProtection algorithmName="SHA-512" hashValue="mI2c0Hdnmvf3SzRVdOMeNmo12v7UktD4cdJWC+KHIVs+2J39h1sQAjwWWlo2JEpYs91BltZPvAZ5Pw5MXU44gQ==" saltValue="ULw/bYIbRWFgs0MozumP0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4462-65FD-4987-B7B5-4F58CA92014E}">
  <sheetPr>
    <tabColor theme="5"/>
  </sheetPr>
  <dimension ref="A1:E43"/>
  <sheetViews>
    <sheetView zoomScale="116" zoomScaleNormal="90" workbookViewId="0">
      <pane ySplit="1" topLeftCell="A2" activePane="bottomLeft" state="frozen"/>
      <selection pane="bottomLeft" activeCell="A4" sqref="A4"/>
    </sheetView>
  </sheetViews>
  <sheetFormatPr defaultRowHeight="14.5" x14ac:dyDescent="0.35"/>
  <cols>
    <col min="1" max="1" width="238.7265625" customWidth="1"/>
  </cols>
  <sheetData>
    <row r="1" spans="1:5" ht="77.900000000000006" customHeight="1" x14ac:dyDescent="0.35">
      <c r="A1" s="3"/>
      <c r="B1" s="7"/>
      <c r="C1" s="7"/>
      <c r="D1" s="7"/>
    </row>
    <row r="2" spans="1:5" ht="409.5" customHeight="1" x14ac:dyDescent="0.35">
      <c r="A2" s="10"/>
      <c r="B2" s="7"/>
      <c r="C2" s="7"/>
      <c r="D2" s="7"/>
    </row>
    <row r="3" spans="1:5" ht="20.25" customHeight="1" x14ac:dyDescent="0.35">
      <c r="A3" s="10"/>
      <c r="B3" s="7"/>
      <c r="C3" s="7"/>
      <c r="D3" s="7"/>
    </row>
    <row r="4" spans="1:5" x14ac:dyDescent="0.35">
      <c r="A4" s="7"/>
      <c r="B4" s="7"/>
      <c r="C4" s="7"/>
      <c r="D4" s="7"/>
      <c r="E4" s="7"/>
    </row>
    <row r="5" spans="1:5" x14ac:dyDescent="0.35">
      <c r="A5" s="7"/>
      <c r="B5" s="7"/>
      <c r="C5" s="7"/>
      <c r="D5" s="7"/>
      <c r="E5" s="7"/>
    </row>
    <row r="6" spans="1:5" x14ac:dyDescent="0.35">
      <c r="A6" s="7"/>
      <c r="B6" s="7"/>
      <c r="C6" s="7"/>
      <c r="D6" s="7"/>
      <c r="E6" s="7"/>
    </row>
    <row r="7" spans="1:5" x14ac:dyDescent="0.35">
      <c r="A7" s="7"/>
      <c r="B7" s="7"/>
      <c r="C7" s="7"/>
      <c r="D7" s="7"/>
      <c r="E7" s="7"/>
    </row>
    <row r="8" spans="1:5" x14ac:dyDescent="0.35">
      <c r="A8" s="7"/>
      <c r="B8" s="7"/>
      <c r="C8" s="7"/>
      <c r="D8" s="7"/>
      <c r="E8" s="7"/>
    </row>
    <row r="9" spans="1:5" x14ac:dyDescent="0.35">
      <c r="A9" s="7"/>
      <c r="B9" s="7"/>
      <c r="C9" s="7"/>
      <c r="D9" s="7"/>
      <c r="E9" s="7"/>
    </row>
    <row r="10" spans="1:5" x14ac:dyDescent="0.35">
      <c r="A10" s="7"/>
      <c r="B10" s="7"/>
      <c r="C10" s="7"/>
      <c r="D10" s="7"/>
      <c r="E10" s="7"/>
    </row>
    <row r="11" spans="1:5" x14ac:dyDescent="0.35">
      <c r="A11" s="7"/>
      <c r="B11" s="7"/>
      <c r="C11" s="7"/>
      <c r="D11" s="7"/>
      <c r="E11" s="7"/>
    </row>
    <row r="12" spans="1:5" x14ac:dyDescent="0.35">
      <c r="A12" s="7"/>
      <c r="B12" s="7"/>
      <c r="C12" s="7"/>
      <c r="D12" s="7"/>
      <c r="E12" s="7"/>
    </row>
    <row r="13" spans="1:5" x14ac:dyDescent="0.35">
      <c r="A13" s="7"/>
      <c r="B13" s="7"/>
      <c r="C13" s="7"/>
      <c r="D13" s="7"/>
      <c r="E13" s="7"/>
    </row>
    <row r="14" spans="1:5" x14ac:dyDescent="0.35">
      <c r="A14" s="7"/>
      <c r="B14" s="7"/>
      <c r="C14" s="7"/>
      <c r="D14" s="7"/>
      <c r="E14" s="7"/>
    </row>
    <row r="15" spans="1:5" x14ac:dyDescent="0.35">
      <c r="A15" s="7"/>
      <c r="B15" s="7"/>
      <c r="C15" s="7"/>
      <c r="D15" s="7"/>
      <c r="E15" s="7"/>
    </row>
    <row r="16" spans="1:5" x14ac:dyDescent="0.35">
      <c r="A16" s="7"/>
      <c r="B16" s="7"/>
      <c r="C16" s="7"/>
      <c r="D16" s="7"/>
      <c r="E16" s="7"/>
    </row>
    <row r="17" spans="1:5" x14ac:dyDescent="0.35">
      <c r="A17" s="7"/>
      <c r="B17" s="7"/>
      <c r="C17" s="7"/>
      <c r="D17" s="7"/>
      <c r="E17" s="7"/>
    </row>
    <row r="18" spans="1:5" x14ac:dyDescent="0.35">
      <c r="A18" s="7"/>
      <c r="B18" s="7"/>
      <c r="C18" s="7"/>
      <c r="D18" s="7"/>
      <c r="E18" s="7"/>
    </row>
    <row r="19" spans="1:5" x14ac:dyDescent="0.35">
      <c r="A19" s="7"/>
      <c r="B19" s="7"/>
      <c r="C19" s="7"/>
      <c r="D19" s="7"/>
      <c r="E19" s="7"/>
    </row>
    <row r="20" spans="1:5" x14ac:dyDescent="0.35">
      <c r="A20" s="7"/>
      <c r="B20" s="7"/>
      <c r="C20" s="7"/>
      <c r="D20" s="7"/>
      <c r="E20" s="7"/>
    </row>
    <row r="21" spans="1:5" x14ac:dyDescent="0.35">
      <c r="A21" s="7"/>
      <c r="B21" s="7"/>
      <c r="C21" s="7"/>
      <c r="D21" s="7"/>
      <c r="E21" s="7"/>
    </row>
    <row r="22" spans="1:5" x14ac:dyDescent="0.35">
      <c r="A22" s="7"/>
      <c r="B22" s="7"/>
      <c r="C22" s="7"/>
      <c r="D22" s="7"/>
      <c r="E22" s="7"/>
    </row>
    <row r="23" spans="1:5" x14ac:dyDescent="0.35">
      <c r="A23" s="7"/>
      <c r="B23" s="7"/>
      <c r="C23" s="7"/>
      <c r="D23" s="7"/>
      <c r="E23" s="7"/>
    </row>
    <row r="24" spans="1:5" x14ac:dyDescent="0.35">
      <c r="A24" s="7"/>
      <c r="B24" s="7"/>
      <c r="C24" s="7"/>
      <c r="D24" s="7"/>
      <c r="E24" s="7"/>
    </row>
    <row r="25" spans="1:5" x14ac:dyDescent="0.35">
      <c r="A25" s="7"/>
      <c r="B25" s="7"/>
      <c r="C25" s="7"/>
      <c r="D25" s="7"/>
      <c r="E25" s="7"/>
    </row>
    <row r="26" spans="1:5" x14ac:dyDescent="0.35">
      <c r="A26" s="7"/>
      <c r="B26" s="7"/>
      <c r="C26" s="7"/>
      <c r="D26" s="7"/>
      <c r="E26" s="7"/>
    </row>
    <row r="27" spans="1:5" x14ac:dyDescent="0.35">
      <c r="A27" s="7"/>
      <c r="B27" s="7"/>
      <c r="C27" s="7"/>
      <c r="D27" s="7"/>
      <c r="E27" s="7"/>
    </row>
    <row r="28" spans="1:5" x14ac:dyDescent="0.35">
      <c r="A28" s="7"/>
      <c r="B28" s="7"/>
      <c r="C28" s="7"/>
      <c r="D28" s="7"/>
      <c r="E28" s="7"/>
    </row>
    <row r="29" spans="1:5" x14ac:dyDescent="0.35">
      <c r="A29" s="7"/>
      <c r="B29" s="7"/>
      <c r="C29" s="7"/>
      <c r="D29" s="7"/>
      <c r="E29" s="7"/>
    </row>
    <row r="30" spans="1:5" x14ac:dyDescent="0.35">
      <c r="A30" s="7"/>
      <c r="B30" s="7"/>
      <c r="C30" s="7"/>
      <c r="D30" s="7"/>
      <c r="E30" s="7"/>
    </row>
    <row r="31" spans="1:5" x14ac:dyDescent="0.35">
      <c r="A31" s="7"/>
      <c r="B31" s="7"/>
      <c r="C31" s="7"/>
      <c r="D31" s="7"/>
      <c r="E31" s="7"/>
    </row>
    <row r="32" spans="1:5" x14ac:dyDescent="0.35">
      <c r="A32" s="7"/>
      <c r="B32" s="7"/>
      <c r="C32" s="7"/>
      <c r="D32" s="7"/>
      <c r="E32" s="7"/>
    </row>
    <row r="33" spans="1:5" x14ac:dyDescent="0.35">
      <c r="A33" s="7"/>
      <c r="B33" s="7"/>
      <c r="C33" s="7"/>
      <c r="D33" s="7"/>
      <c r="E33" s="7"/>
    </row>
    <row r="34" spans="1:5" x14ac:dyDescent="0.35">
      <c r="A34" s="7"/>
      <c r="B34" s="7"/>
      <c r="C34" s="7"/>
      <c r="D34" s="7"/>
      <c r="E34" s="7"/>
    </row>
    <row r="35" spans="1:5" x14ac:dyDescent="0.35">
      <c r="A35" s="7"/>
      <c r="B35" s="7"/>
      <c r="C35" s="7"/>
      <c r="D35" s="7"/>
      <c r="E35" s="7"/>
    </row>
    <row r="36" spans="1:5" x14ac:dyDescent="0.35">
      <c r="A36" s="7"/>
      <c r="B36" s="7"/>
      <c r="C36" s="7"/>
      <c r="D36" s="7"/>
      <c r="E36" s="7"/>
    </row>
    <row r="37" spans="1:5" x14ac:dyDescent="0.35">
      <c r="A37" s="7"/>
      <c r="B37" s="7"/>
      <c r="C37" s="7"/>
      <c r="D37" s="7"/>
      <c r="E37" s="7"/>
    </row>
    <row r="38" spans="1:5" x14ac:dyDescent="0.35">
      <c r="A38" s="7"/>
      <c r="B38" s="7"/>
      <c r="C38" s="7"/>
      <c r="D38" s="7"/>
      <c r="E38" s="7"/>
    </row>
    <row r="39" spans="1:5" x14ac:dyDescent="0.35">
      <c r="A39" s="7"/>
      <c r="B39" s="7"/>
      <c r="C39" s="7"/>
      <c r="D39" s="7"/>
      <c r="E39" s="7"/>
    </row>
    <row r="40" spans="1:5" x14ac:dyDescent="0.35">
      <c r="A40" s="7"/>
      <c r="B40" s="7"/>
      <c r="C40" s="7"/>
      <c r="D40" s="7"/>
      <c r="E40" s="7"/>
    </row>
    <row r="41" spans="1:5" x14ac:dyDescent="0.35">
      <c r="A41" s="7"/>
      <c r="B41" s="7"/>
      <c r="C41" s="7"/>
      <c r="D41" s="7"/>
      <c r="E41" s="7"/>
    </row>
    <row r="42" spans="1:5" x14ac:dyDescent="0.35">
      <c r="A42" s="7"/>
      <c r="B42" s="7"/>
      <c r="C42" s="7"/>
      <c r="D42" s="7"/>
      <c r="E42" s="7"/>
    </row>
    <row r="43" spans="1:5" x14ac:dyDescent="0.35">
      <c r="B43" s="7"/>
      <c r="C43" s="7"/>
      <c r="D43" s="7"/>
      <c r="E43" s="7"/>
    </row>
  </sheetData>
  <sheetProtection algorithmName="SHA-512" hashValue="WfJon/qUprllJIqD3DBHF6Fol5fPYk5OjLyBTgPaF9perydg0VWatcTxqyjFHgHDyLtZStwfgyc5Cvn2N909kQ==" saltValue="Ug30s7EFJJU9hGwd2xoe/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E0AC-DFCA-45DC-ACE9-FD83159BF437}">
  <sheetPr>
    <tabColor theme="5"/>
  </sheetPr>
  <dimension ref="A1:V62"/>
  <sheetViews>
    <sheetView zoomScale="80" zoomScaleNormal="90" workbookViewId="0">
      <pane ySplit="5" topLeftCell="A6" activePane="bottomLeft" state="frozen"/>
      <selection pane="bottomLeft" activeCell="A5" sqref="A5"/>
    </sheetView>
  </sheetViews>
  <sheetFormatPr defaultColWidth="8.7265625" defaultRowHeight="14.5" x14ac:dyDescent="0.35"/>
  <cols>
    <col min="1" max="1" width="12.453125" style="1" customWidth="1"/>
    <col min="2" max="2" width="18.453125" style="1" customWidth="1"/>
    <col min="3" max="3" width="33.54296875" style="1" customWidth="1"/>
    <col min="4" max="4" width="25.7265625" style="1" customWidth="1"/>
    <col min="5" max="5" width="92.54296875" style="1" customWidth="1"/>
    <col min="6" max="6" width="75.453125" style="1" customWidth="1"/>
    <col min="7" max="7" width="78.1796875" style="1" customWidth="1"/>
    <col min="8" max="16384" width="8.7265625" style="1"/>
  </cols>
  <sheetData>
    <row r="1" spans="1:22" s="44" customFormat="1" ht="26" x14ac:dyDescent="0.35">
      <c r="A1" s="6"/>
      <c r="B1" s="6"/>
      <c r="C1" s="9"/>
      <c r="D1" s="9"/>
      <c r="E1" s="5"/>
      <c r="F1" s="5"/>
      <c r="G1" s="5"/>
      <c r="H1" s="36"/>
      <c r="J1" s="100"/>
      <c r="K1" s="36"/>
      <c r="L1" s="36"/>
      <c r="M1" s="36"/>
    </row>
    <row r="2" spans="1:22" s="44" customFormat="1" ht="26" x14ac:dyDescent="0.35">
      <c r="A2" s="6"/>
      <c r="B2" s="6"/>
      <c r="C2" s="9"/>
      <c r="D2" s="9"/>
      <c r="E2" s="5"/>
      <c r="F2" s="5"/>
      <c r="G2" s="5"/>
      <c r="H2" s="36"/>
      <c r="J2" s="36"/>
      <c r="K2" s="36"/>
      <c r="L2" s="36"/>
      <c r="M2" s="36"/>
    </row>
    <row r="3" spans="1:22" s="44" customFormat="1" ht="10.4" customHeight="1" x14ac:dyDescent="0.35">
      <c r="A3" s="6"/>
      <c r="B3" s="6"/>
      <c r="C3" s="9"/>
      <c r="D3" s="9"/>
      <c r="E3" s="5"/>
      <c r="F3" s="5"/>
      <c r="G3" s="5"/>
      <c r="H3" s="36"/>
      <c r="I3" s="36"/>
      <c r="J3" s="36"/>
      <c r="K3" s="36"/>
      <c r="L3" s="36"/>
      <c r="M3" s="36"/>
    </row>
    <row r="4" spans="1:22" s="44" customFormat="1" ht="10.4" customHeight="1" x14ac:dyDescent="0.35">
      <c r="A4" s="6"/>
      <c r="B4" s="6"/>
      <c r="C4" s="9"/>
      <c r="D4" s="9"/>
      <c r="E4" s="5"/>
      <c r="F4" s="5"/>
      <c r="G4" s="5"/>
      <c r="H4" s="36"/>
      <c r="I4" s="36"/>
      <c r="J4" s="36"/>
      <c r="K4" s="36"/>
      <c r="L4" s="36"/>
      <c r="M4" s="36"/>
    </row>
    <row r="5" spans="1:22" s="101" customFormat="1" ht="31" x14ac:dyDescent="0.35">
      <c r="A5" s="192" t="s">
        <v>11</v>
      </c>
      <c r="B5" s="193" t="s">
        <v>0</v>
      </c>
      <c r="C5" s="194" t="s">
        <v>1</v>
      </c>
      <c r="D5" s="193" t="s">
        <v>12</v>
      </c>
      <c r="E5" s="192" t="s">
        <v>420</v>
      </c>
      <c r="F5" s="192" t="s">
        <v>2</v>
      </c>
      <c r="G5" s="192" t="s">
        <v>3</v>
      </c>
    </row>
    <row r="6" spans="1:22" s="104" customFormat="1" ht="106.5" customHeight="1" x14ac:dyDescent="0.35">
      <c r="A6" s="102" t="s">
        <v>4</v>
      </c>
      <c r="B6" s="102" t="s">
        <v>466</v>
      </c>
      <c r="C6" s="103" t="s">
        <v>13</v>
      </c>
      <c r="D6" s="102" t="s">
        <v>14</v>
      </c>
      <c r="E6" s="102" t="s">
        <v>15</v>
      </c>
      <c r="F6" s="102" t="s">
        <v>412</v>
      </c>
      <c r="G6" s="102" t="s">
        <v>16</v>
      </c>
      <c r="H6" s="101"/>
      <c r="I6" s="101"/>
      <c r="J6" s="101"/>
      <c r="K6" s="101"/>
      <c r="L6" s="101"/>
      <c r="M6" s="101"/>
      <c r="N6" s="101"/>
      <c r="O6" s="101"/>
      <c r="P6" s="101"/>
      <c r="Q6" s="101"/>
      <c r="R6" s="101"/>
      <c r="S6" s="101"/>
      <c r="T6" s="101"/>
      <c r="U6" s="101"/>
      <c r="V6" s="101"/>
    </row>
    <row r="7" spans="1:22" s="104" customFormat="1" ht="93" customHeight="1" x14ac:dyDescent="0.35">
      <c r="A7" s="102" t="s">
        <v>4</v>
      </c>
      <c r="B7" s="102" t="s">
        <v>466</v>
      </c>
      <c r="C7" s="103" t="s">
        <v>17</v>
      </c>
      <c r="D7" s="102" t="s">
        <v>18</v>
      </c>
      <c r="E7" s="102" t="s">
        <v>19</v>
      </c>
      <c r="F7" s="102" t="s">
        <v>494</v>
      </c>
      <c r="G7" s="105" t="s">
        <v>421</v>
      </c>
      <c r="H7" s="101"/>
      <c r="I7" s="101"/>
      <c r="J7" s="101"/>
      <c r="K7" s="101"/>
      <c r="L7" s="101"/>
      <c r="M7" s="101"/>
      <c r="N7" s="101"/>
      <c r="O7" s="101"/>
      <c r="P7" s="101"/>
      <c r="Q7" s="101"/>
      <c r="R7" s="101"/>
      <c r="S7" s="101"/>
      <c r="T7" s="101"/>
      <c r="U7" s="101"/>
      <c r="V7" s="101"/>
    </row>
    <row r="8" spans="1:22" s="104" customFormat="1" ht="89.5" customHeight="1" x14ac:dyDescent="0.35">
      <c r="A8" s="106" t="s">
        <v>4</v>
      </c>
      <c r="B8" s="106" t="s">
        <v>466</v>
      </c>
      <c r="C8" s="107" t="s">
        <v>20</v>
      </c>
      <c r="D8" s="106" t="s">
        <v>18</v>
      </c>
      <c r="E8" s="106" t="s">
        <v>19</v>
      </c>
      <c r="F8" s="106" t="s">
        <v>413</v>
      </c>
      <c r="G8" s="108" t="s">
        <v>421</v>
      </c>
      <c r="H8" s="101"/>
      <c r="I8" s="101"/>
      <c r="J8" s="101"/>
      <c r="K8" s="101"/>
      <c r="L8" s="101"/>
      <c r="M8" s="101"/>
      <c r="N8" s="101"/>
      <c r="O8" s="101"/>
      <c r="P8" s="101"/>
      <c r="Q8" s="101"/>
      <c r="R8" s="101"/>
      <c r="S8" s="101"/>
      <c r="T8" s="101"/>
      <c r="U8" s="101"/>
      <c r="V8" s="101"/>
    </row>
    <row r="9" spans="1:22" s="104" customFormat="1" ht="215.25" customHeight="1" x14ac:dyDescent="0.35">
      <c r="A9" s="109" t="s">
        <v>4</v>
      </c>
      <c r="B9" s="109" t="s">
        <v>467</v>
      </c>
      <c r="C9" s="109" t="s">
        <v>21</v>
      </c>
      <c r="D9" s="109" t="s">
        <v>22</v>
      </c>
      <c r="E9" s="109" t="s">
        <v>23</v>
      </c>
      <c r="F9" s="109" t="s">
        <v>24</v>
      </c>
      <c r="G9" s="109" t="s">
        <v>469</v>
      </c>
      <c r="H9" s="101"/>
      <c r="I9" s="101"/>
      <c r="J9" s="101"/>
      <c r="K9" s="101"/>
      <c r="L9" s="101"/>
      <c r="M9" s="101"/>
      <c r="N9" s="101"/>
      <c r="O9" s="101"/>
      <c r="P9" s="101"/>
      <c r="Q9" s="101"/>
      <c r="R9" s="101"/>
      <c r="S9" s="101"/>
      <c r="T9" s="101"/>
      <c r="U9" s="101"/>
      <c r="V9" s="101"/>
    </row>
    <row r="10" spans="1:22" s="104" customFormat="1" ht="141" customHeight="1" x14ac:dyDescent="0.35">
      <c r="A10" s="102" t="s">
        <v>4</v>
      </c>
      <c r="B10" s="102" t="s">
        <v>467</v>
      </c>
      <c r="C10" s="102" t="s">
        <v>25</v>
      </c>
      <c r="D10" s="102" t="s">
        <v>26</v>
      </c>
      <c r="E10" s="102" t="s">
        <v>27</v>
      </c>
      <c r="F10" s="102" t="s">
        <v>28</v>
      </c>
      <c r="G10" s="105" t="s">
        <v>422</v>
      </c>
      <c r="H10" s="101"/>
      <c r="I10" s="101"/>
      <c r="J10" s="101"/>
      <c r="K10" s="101"/>
      <c r="L10" s="101"/>
      <c r="M10" s="101"/>
      <c r="N10" s="101"/>
      <c r="O10" s="101"/>
      <c r="P10" s="101"/>
      <c r="Q10" s="101"/>
      <c r="R10" s="101"/>
      <c r="S10" s="101"/>
      <c r="T10" s="101"/>
      <c r="U10" s="101"/>
      <c r="V10" s="101"/>
    </row>
    <row r="11" spans="1:22" s="104" customFormat="1" ht="78.75" customHeight="1" x14ac:dyDescent="0.35">
      <c r="A11" s="102" t="s">
        <v>4</v>
      </c>
      <c r="B11" s="102" t="s">
        <v>467</v>
      </c>
      <c r="C11" s="102" t="s">
        <v>29</v>
      </c>
      <c r="D11" s="102" t="s">
        <v>30</v>
      </c>
      <c r="E11" s="102" t="s">
        <v>423</v>
      </c>
      <c r="F11" s="102" t="s">
        <v>31</v>
      </c>
      <c r="G11" s="105" t="s">
        <v>425</v>
      </c>
      <c r="H11" s="101"/>
      <c r="I11" s="101"/>
      <c r="J11" s="101"/>
      <c r="K11" s="101"/>
      <c r="L11" s="101"/>
      <c r="M11" s="101"/>
      <c r="N11" s="101"/>
      <c r="O11" s="101"/>
      <c r="P11" s="101"/>
      <c r="Q11" s="101"/>
      <c r="R11" s="101"/>
      <c r="S11" s="101"/>
      <c r="T11" s="101"/>
      <c r="U11" s="101"/>
      <c r="V11" s="101"/>
    </row>
    <row r="12" spans="1:22" s="104" customFormat="1" ht="94.5" customHeight="1" x14ac:dyDescent="0.35">
      <c r="A12" s="102" t="s">
        <v>4</v>
      </c>
      <c r="B12" s="102" t="s">
        <v>467</v>
      </c>
      <c r="C12" s="102" t="s">
        <v>32</v>
      </c>
      <c r="D12" s="102" t="s">
        <v>33</v>
      </c>
      <c r="E12" s="102" t="s">
        <v>424</v>
      </c>
      <c r="F12" s="102" t="s">
        <v>34</v>
      </c>
      <c r="G12" s="105" t="s">
        <v>436</v>
      </c>
      <c r="H12" s="101"/>
      <c r="I12" s="101"/>
      <c r="J12" s="101"/>
      <c r="K12" s="101"/>
      <c r="L12" s="101"/>
      <c r="M12" s="101"/>
      <c r="N12" s="101"/>
      <c r="O12" s="101"/>
      <c r="P12" s="101"/>
      <c r="Q12" s="101"/>
      <c r="R12" s="101"/>
      <c r="S12" s="101"/>
      <c r="T12" s="101"/>
      <c r="U12" s="101"/>
      <c r="V12" s="101"/>
    </row>
    <row r="13" spans="1:22" s="104" customFormat="1" ht="77.25" customHeight="1" x14ac:dyDescent="0.35">
      <c r="A13" s="102" t="s">
        <v>4</v>
      </c>
      <c r="B13" s="102" t="s">
        <v>467</v>
      </c>
      <c r="C13" s="102" t="s">
        <v>35</v>
      </c>
      <c r="D13" s="102" t="s">
        <v>36</v>
      </c>
      <c r="E13" s="102" t="s">
        <v>37</v>
      </c>
      <c r="F13" s="102" t="s">
        <v>38</v>
      </c>
      <c r="G13" s="105" t="s">
        <v>437</v>
      </c>
      <c r="H13" s="101"/>
      <c r="I13" s="101"/>
      <c r="J13" s="101"/>
      <c r="K13" s="101"/>
      <c r="L13" s="101"/>
      <c r="M13" s="101"/>
      <c r="N13" s="101"/>
      <c r="O13" s="101"/>
      <c r="P13" s="101"/>
      <c r="Q13" s="101"/>
      <c r="R13" s="101"/>
      <c r="S13" s="101"/>
      <c r="T13" s="101"/>
      <c r="U13" s="101"/>
      <c r="V13" s="101"/>
    </row>
    <row r="14" spans="1:22" s="104" customFormat="1" ht="175.5" customHeight="1" x14ac:dyDescent="0.35">
      <c r="A14" s="102" t="s">
        <v>4</v>
      </c>
      <c r="B14" s="102" t="s">
        <v>467</v>
      </c>
      <c r="C14" s="102" t="s">
        <v>39</v>
      </c>
      <c r="D14" s="110" t="s">
        <v>40</v>
      </c>
      <c r="E14" s="105" t="s">
        <v>438</v>
      </c>
      <c r="F14" s="102" t="s">
        <v>41</v>
      </c>
      <c r="G14" s="105" t="s">
        <v>495</v>
      </c>
      <c r="H14" s="101"/>
      <c r="I14" s="101"/>
      <c r="J14" s="101"/>
      <c r="K14" s="101"/>
      <c r="L14" s="101"/>
      <c r="M14" s="101"/>
      <c r="N14" s="101"/>
      <c r="O14" s="101"/>
      <c r="P14" s="101"/>
      <c r="Q14" s="101"/>
      <c r="R14" s="101"/>
      <c r="S14" s="101"/>
      <c r="T14" s="101"/>
      <c r="U14" s="101"/>
      <c r="V14" s="101"/>
    </row>
    <row r="15" spans="1:22" s="104" customFormat="1" ht="75.75" customHeight="1" x14ac:dyDescent="0.35">
      <c r="A15" s="102" t="s">
        <v>4</v>
      </c>
      <c r="B15" s="102" t="s">
        <v>468</v>
      </c>
      <c r="C15" s="102" t="s">
        <v>42</v>
      </c>
      <c r="D15" s="102" t="s">
        <v>43</v>
      </c>
      <c r="E15" s="102" t="s">
        <v>44</v>
      </c>
      <c r="F15" s="102" t="s">
        <v>45</v>
      </c>
      <c r="G15" s="105" t="s">
        <v>439</v>
      </c>
      <c r="H15" s="101"/>
      <c r="I15" s="101"/>
      <c r="J15" s="101"/>
      <c r="K15" s="101"/>
      <c r="L15" s="101"/>
      <c r="M15" s="101"/>
      <c r="N15" s="101"/>
      <c r="O15" s="101"/>
      <c r="P15" s="101"/>
      <c r="Q15" s="101"/>
      <c r="R15" s="101"/>
      <c r="S15" s="101"/>
      <c r="T15" s="101"/>
      <c r="U15" s="101"/>
      <c r="V15" s="101"/>
    </row>
    <row r="16" spans="1:22" s="104" customFormat="1" ht="93.75" customHeight="1" x14ac:dyDescent="0.35">
      <c r="A16" s="102" t="s">
        <v>4</v>
      </c>
      <c r="B16" s="102" t="s">
        <v>468</v>
      </c>
      <c r="C16" s="102" t="s">
        <v>46</v>
      </c>
      <c r="D16" s="102" t="s">
        <v>47</v>
      </c>
      <c r="E16" s="111" t="s">
        <v>470</v>
      </c>
      <c r="F16" s="102" t="s">
        <v>48</v>
      </c>
      <c r="G16" s="105" t="s">
        <v>440</v>
      </c>
      <c r="H16" s="101"/>
      <c r="I16" s="101"/>
      <c r="J16" s="101"/>
      <c r="K16" s="101"/>
      <c r="L16" s="101"/>
      <c r="M16" s="101"/>
      <c r="N16" s="101"/>
      <c r="O16" s="101"/>
      <c r="P16" s="101"/>
      <c r="Q16" s="101"/>
      <c r="R16" s="101"/>
      <c r="S16" s="101"/>
      <c r="T16" s="101"/>
      <c r="U16" s="101"/>
      <c r="V16" s="101"/>
    </row>
    <row r="17" spans="1:22" s="104" customFormat="1" ht="291" customHeight="1" x14ac:dyDescent="0.35">
      <c r="A17" s="102" t="s">
        <v>6</v>
      </c>
      <c r="B17" s="102" t="s">
        <v>450</v>
      </c>
      <c r="C17" s="102" t="s">
        <v>49</v>
      </c>
      <c r="D17" s="102" t="s">
        <v>50</v>
      </c>
      <c r="E17" s="102" t="s">
        <v>51</v>
      </c>
      <c r="F17" s="102" t="s">
        <v>52</v>
      </c>
      <c r="G17" s="102" t="s">
        <v>53</v>
      </c>
      <c r="H17" s="101"/>
      <c r="I17" s="101"/>
      <c r="J17" s="101"/>
      <c r="K17" s="101"/>
      <c r="L17" s="101"/>
      <c r="M17" s="101"/>
      <c r="N17" s="101"/>
      <c r="O17" s="101"/>
      <c r="P17" s="101"/>
      <c r="Q17" s="101"/>
      <c r="R17" s="101"/>
      <c r="S17" s="101"/>
      <c r="T17" s="101"/>
      <c r="U17" s="101"/>
      <c r="V17" s="101"/>
    </row>
    <row r="18" spans="1:22" s="104" customFormat="1" ht="366.75" customHeight="1" x14ac:dyDescent="0.35">
      <c r="A18" s="102" t="s">
        <v>6</v>
      </c>
      <c r="B18" s="102" t="s">
        <v>450</v>
      </c>
      <c r="C18" s="102" t="s">
        <v>54</v>
      </c>
      <c r="D18" s="102" t="s">
        <v>55</v>
      </c>
      <c r="E18" s="102" t="s">
        <v>56</v>
      </c>
      <c r="F18" s="114" t="s">
        <v>511</v>
      </c>
      <c r="G18" s="102" t="s">
        <v>474</v>
      </c>
      <c r="H18" s="101"/>
      <c r="I18" s="101"/>
      <c r="J18" s="101"/>
      <c r="K18" s="101"/>
      <c r="L18" s="101"/>
      <c r="M18" s="101"/>
      <c r="N18" s="101"/>
      <c r="O18" s="101"/>
      <c r="P18" s="101"/>
      <c r="Q18" s="101"/>
      <c r="R18" s="101"/>
      <c r="S18" s="101"/>
      <c r="T18" s="101"/>
      <c r="U18" s="101"/>
      <c r="V18" s="101"/>
    </row>
    <row r="19" spans="1:22" s="104" customFormat="1" ht="276.75" customHeight="1" x14ac:dyDescent="0.35">
      <c r="A19" s="102" t="s">
        <v>6</v>
      </c>
      <c r="B19" s="102" t="s">
        <v>450</v>
      </c>
      <c r="C19" s="102" t="s">
        <v>54</v>
      </c>
      <c r="D19" s="102" t="s">
        <v>57</v>
      </c>
      <c r="E19" s="102" t="s">
        <v>58</v>
      </c>
      <c r="F19" s="112" t="s">
        <v>59</v>
      </c>
      <c r="G19" s="112" t="s">
        <v>407</v>
      </c>
      <c r="H19" s="101"/>
      <c r="I19" s="101"/>
      <c r="J19" s="101"/>
      <c r="K19" s="101"/>
      <c r="L19" s="101"/>
      <c r="M19" s="101"/>
      <c r="N19" s="101"/>
      <c r="O19" s="101"/>
      <c r="P19" s="101"/>
      <c r="Q19" s="101"/>
      <c r="R19" s="101"/>
      <c r="S19" s="101"/>
      <c r="T19" s="101"/>
      <c r="U19" s="101"/>
      <c r="V19" s="101"/>
    </row>
    <row r="20" spans="1:22" s="104" customFormat="1" ht="43.5" x14ac:dyDescent="0.35">
      <c r="A20" s="102" t="s">
        <v>6</v>
      </c>
      <c r="B20" s="102" t="s">
        <v>450</v>
      </c>
      <c r="C20" s="102" t="s">
        <v>54</v>
      </c>
      <c r="D20" s="102" t="s">
        <v>60</v>
      </c>
      <c r="E20" s="113" t="s">
        <v>59</v>
      </c>
      <c r="F20" s="114" t="s">
        <v>59</v>
      </c>
      <c r="G20" s="114" t="s">
        <v>59</v>
      </c>
      <c r="H20" s="101"/>
      <c r="I20" s="101"/>
      <c r="J20" s="101"/>
      <c r="K20" s="101"/>
      <c r="L20" s="101"/>
      <c r="M20" s="101"/>
      <c r="N20" s="101"/>
      <c r="O20" s="101"/>
      <c r="P20" s="101"/>
      <c r="Q20" s="101"/>
      <c r="R20" s="101"/>
      <c r="S20" s="101"/>
      <c r="T20" s="101"/>
      <c r="U20" s="101"/>
      <c r="V20" s="101"/>
    </row>
    <row r="21" spans="1:22" s="104" customFormat="1" ht="43.5" x14ac:dyDescent="0.35">
      <c r="A21" s="102" t="s">
        <v>6</v>
      </c>
      <c r="B21" s="102" t="s">
        <v>450</v>
      </c>
      <c r="C21" s="102" t="s">
        <v>54</v>
      </c>
      <c r="D21" s="102" t="s">
        <v>61</v>
      </c>
      <c r="E21" s="113" t="s">
        <v>62</v>
      </c>
      <c r="F21" s="114" t="s">
        <v>59</v>
      </c>
      <c r="G21" s="114" t="s">
        <v>63</v>
      </c>
      <c r="H21" s="101"/>
      <c r="I21" s="101"/>
      <c r="J21" s="101"/>
      <c r="K21" s="101"/>
      <c r="L21" s="101"/>
      <c r="M21" s="101"/>
      <c r="N21" s="101"/>
      <c r="O21" s="101"/>
      <c r="P21" s="101"/>
      <c r="Q21" s="101"/>
      <c r="R21" s="101"/>
      <c r="S21" s="101"/>
      <c r="T21" s="101"/>
      <c r="U21" s="101"/>
      <c r="V21" s="101"/>
    </row>
    <row r="22" spans="1:22" s="104" customFormat="1" ht="250.5" customHeight="1" x14ac:dyDescent="0.35">
      <c r="A22" s="102" t="s">
        <v>6</v>
      </c>
      <c r="B22" s="102" t="s">
        <v>450</v>
      </c>
      <c r="C22" s="102" t="s">
        <v>54</v>
      </c>
      <c r="D22" s="102" t="s">
        <v>64</v>
      </c>
      <c r="E22" s="113" t="s">
        <v>65</v>
      </c>
      <c r="F22" s="114" t="s">
        <v>511</v>
      </c>
      <c r="G22" s="115" t="s">
        <v>473</v>
      </c>
      <c r="H22" s="101"/>
      <c r="I22" s="101"/>
      <c r="J22" s="101"/>
      <c r="K22" s="101"/>
      <c r="L22" s="101"/>
      <c r="M22" s="101"/>
      <c r="N22" s="101"/>
      <c r="O22" s="101"/>
      <c r="P22" s="101"/>
      <c r="Q22" s="101"/>
      <c r="R22" s="101"/>
      <c r="S22" s="101"/>
      <c r="T22" s="101"/>
      <c r="U22" s="101"/>
      <c r="V22" s="101"/>
    </row>
    <row r="23" spans="1:22" s="104" customFormat="1" ht="43.5" x14ac:dyDescent="0.35">
      <c r="A23" s="102" t="s">
        <v>6</v>
      </c>
      <c r="B23" s="102" t="s">
        <v>450</v>
      </c>
      <c r="C23" s="102" t="s">
        <v>54</v>
      </c>
      <c r="D23" s="102" t="s">
        <v>66</v>
      </c>
      <c r="E23" s="113" t="s">
        <v>67</v>
      </c>
      <c r="F23" s="114" t="s">
        <v>59</v>
      </c>
      <c r="G23" s="114" t="s">
        <v>475</v>
      </c>
      <c r="H23" s="101"/>
      <c r="I23" s="101"/>
      <c r="J23" s="101"/>
      <c r="K23" s="101"/>
      <c r="L23" s="101"/>
      <c r="M23" s="101"/>
      <c r="N23" s="101"/>
      <c r="O23" s="101"/>
      <c r="P23" s="101"/>
      <c r="Q23" s="101"/>
      <c r="R23" s="101"/>
      <c r="S23" s="101"/>
      <c r="T23" s="101"/>
      <c r="U23" s="101"/>
      <c r="V23" s="101"/>
    </row>
    <row r="24" spans="1:22" s="104" customFormat="1" ht="164.25" customHeight="1" x14ac:dyDescent="0.35">
      <c r="A24" s="102" t="s">
        <v>6</v>
      </c>
      <c r="B24" s="102" t="s">
        <v>450</v>
      </c>
      <c r="C24" s="102" t="s">
        <v>54</v>
      </c>
      <c r="D24" s="102" t="s">
        <v>68</v>
      </c>
      <c r="E24" s="102" t="s">
        <v>69</v>
      </c>
      <c r="F24" s="109" t="s">
        <v>59</v>
      </c>
      <c r="G24" s="116" t="s">
        <v>441</v>
      </c>
      <c r="H24" s="101"/>
      <c r="I24" s="101"/>
      <c r="J24" s="101"/>
      <c r="K24" s="101"/>
      <c r="L24" s="101"/>
      <c r="M24" s="101"/>
      <c r="N24" s="101"/>
      <c r="O24" s="101"/>
      <c r="P24" s="101"/>
      <c r="Q24" s="101"/>
      <c r="R24" s="101"/>
      <c r="S24" s="101"/>
      <c r="T24" s="101"/>
      <c r="U24" s="101"/>
      <c r="V24" s="101"/>
    </row>
    <row r="25" spans="1:22" s="104" customFormat="1" ht="108.75" customHeight="1" x14ac:dyDescent="0.35">
      <c r="A25" s="102" t="s">
        <v>6</v>
      </c>
      <c r="B25" s="102" t="s">
        <v>450</v>
      </c>
      <c r="C25" s="102" t="s">
        <v>639</v>
      </c>
      <c r="D25" s="102" t="s">
        <v>70</v>
      </c>
      <c r="E25" s="102" t="s">
        <v>71</v>
      </c>
      <c r="F25" s="102" t="s">
        <v>72</v>
      </c>
      <c r="G25" s="102" t="s">
        <v>73</v>
      </c>
      <c r="H25" s="101"/>
      <c r="I25" s="101"/>
      <c r="J25" s="101"/>
      <c r="K25" s="101"/>
      <c r="L25" s="101"/>
      <c r="M25" s="101"/>
      <c r="N25" s="101"/>
      <c r="O25" s="101"/>
      <c r="P25" s="101"/>
      <c r="Q25" s="101"/>
      <c r="R25" s="101"/>
      <c r="S25" s="101"/>
      <c r="T25" s="101"/>
      <c r="U25" s="101"/>
      <c r="V25" s="101"/>
    </row>
    <row r="26" spans="1:22" s="104" customFormat="1" ht="58" x14ac:dyDescent="0.35">
      <c r="A26" s="102" t="s">
        <v>6</v>
      </c>
      <c r="B26" s="102" t="s">
        <v>450</v>
      </c>
      <c r="C26" s="102" t="s">
        <v>638</v>
      </c>
      <c r="D26" s="102" t="s">
        <v>74</v>
      </c>
      <c r="E26" s="102" t="s">
        <v>75</v>
      </c>
      <c r="F26" s="102" t="s">
        <v>76</v>
      </c>
      <c r="G26" s="102" t="s">
        <v>59</v>
      </c>
      <c r="H26" s="101"/>
      <c r="I26" s="101"/>
      <c r="J26" s="101"/>
      <c r="K26" s="101"/>
      <c r="L26" s="101"/>
      <c r="M26" s="101"/>
      <c r="N26" s="101"/>
      <c r="O26" s="101"/>
      <c r="P26" s="101"/>
      <c r="Q26" s="101"/>
      <c r="R26" s="101"/>
      <c r="S26" s="101"/>
      <c r="T26" s="101"/>
      <c r="U26" s="101"/>
      <c r="V26" s="101"/>
    </row>
    <row r="27" spans="1:22" s="104" customFormat="1" ht="258.64999999999998" customHeight="1" x14ac:dyDescent="0.35">
      <c r="A27" s="102" t="s">
        <v>6</v>
      </c>
      <c r="B27" s="102" t="s">
        <v>450</v>
      </c>
      <c r="C27" s="102" t="s">
        <v>77</v>
      </c>
      <c r="D27" s="102" t="s">
        <v>78</v>
      </c>
      <c r="E27" s="102" t="s">
        <v>79</v>
      </c>
      <c r="F27" s="102" t="s">
        <v>80</v>
      </c>
      <c r="G27" s="102" t="s">
        <v>81</v>
      </c>
      <c r="H27" s="101"/>
      <c r="I27" s="101"/>
      <c r="J27" s="101"/>
      <c r="K27" s="101"/>
      <c r="L27" s="101"/>
      <c r="M27" s="101"/>
      <c r="N27" s="101"/>
      <c r="O27" s="101"/>
      <c r="P27" s="101"/>
      <c r="Q27" s="101"/>
      <c r="R27" s="101"/>
      <c r="S27" s="101"/>
      <c r="T27" s="101"/>
      <c r="U27" s="101"/>
      <c r="V27" s="101"/>
    </row>
    <row r="28" spans="1:22" s="104" customFormat="1" ht="43.5" x14ac:dyDescent="0.35">
      <c r="A28" s="102" t="s">
        <v>6</v>
      </c>
      <c r="B28" s="102" t="s">
        <v>450</v>
      </c>
      <c r="C28" s="102" t="s">
        <v>77</v>
      </c>
      <c r="D28" s="102" t="s">
        <v>82</v>
      </c>
      <c r="E28" s="102" t="s">
        <v>59</v>
      </c>
      <c r="F28" s="102" t="s">
        <v>59</v>
      </c>
      <c r="G28" s="102" t="s">
        <v>59</v>
      </c>
      <c r="H28" s="101"/>
      <c r="I28" s="101"/>
      <c r="J28" s="101"/>
      <c r="K28" s="101"/>
      <c r="L28" s="101"/>
      <c r="M28" s="101"/>
      <c r="N28" s="101"/>
      <c r="O28" s="101"/>
      <c r="P28" s="101"/>
      <c r="Q28" s="101"/>
      <c r="R28" s="101"/>
      <c r="S28" s="101"/>
      <c r="T28" s="101"/>
      <c r="U28" s="101"/>
      <c r="V28" s="101"/>
    </row>
    <row r="29" spans="1:22" s="104" customFormat="1" ht="43.5" x14ac:dyDescent="0.35">
      <c r="A29" s="102" t="s">
        <v>6</v>
      </c>
      <c r="B29" s="102" t="s">
        <v>450</v>
      </c>
      <c r="C29" s="102" t="s">
        <v>77</v>
      </c>
      <c r="D29" s="102" t="s">
        <v>83</v>
      </c>
      <c r="E29" s="102" t="s">
        <v>84</v>
      </c>
      <c r="F29" s="102" t="s">
        <v>59</v>
      </c>
      <c r="G29" s="102" t="s">
        <v>63</v>
      </c>
      <c r="H29" s="101"/>
      <c r="I29" s="101"/>
      <c r="J29" s="101"/>
      <c r="K29" s="101"/>
      <c r="L29" s="101"/>
      <c r="M29" s="101"/>
      <c r="N29" s="101"/>
      <c r="O29" s="101"/>
      <c r="P29" s="101"/>
      <c r="Q29" s="101"/>
      <c r="R29" s="101"/>
      <c r="S29" s="101"/>
      <c r="T29" s="101"/>
      <c r="U29" s="101"/>
      <c r="V29" s="101"/>
    </row>
    <row r="30" spans="1:22" s="104" customFormat="1" ht="189.75" customHeight="1" x14ac:dyDescent="0.35">
      <c r="A30" s="102" t="s">
        <v>6</v>
      </c>
      <c r="B30" s="102" t="s">
        <v>451</v>
      </c>
      <c r="C30" s="102" t="s">
        <v>85</v>
      </c>
      <c r="D30" s="102" t="s">
        <v>86</v>
      </c>
      <c r="E30" s="102" t="s">
        <v>419</v>
      </c>
      <c r="F30" s="102" t="s">
        <v>414</v>
      </c>
      <c r="G30" s="105" t="s">
        <v>606</v>
      </c>
      <c r="H30" s="101"/>
      <c r="I30" s="101"/>
      <c r="J30" s="101"/>
      <c r="K30" s="101"/>
      <c r="L30" s="101"/>
      <c r="M30" s="101"/>
      <c r="N30" s="101"/>
      <c r="O30" s="101"/>
      <c r="P30" s="101"/>
      <c r="Q30" s="101"/>
      <c r="R30" s="101"/>
      <c r="S30" s="101"/>
      <c r="T30" s="101"/>
      <c r="U30" s="101"/>
      <c r="V30" s="101"/>
    </row>
    <row r="31" spans="1:22" s="104" customFormat="1" ht="258" customHeight="1" x14ac:dyDescent="0.35">
      <c r="A31" s="102" t="s">
        <v>6</v>
      </c>
      <c r="B31" s="102" t="s">
        <v>451</v>
      </c>
      <c r="C31" s="102" t="s">
        <v>87</v>
      </c>
      <c r="D31" s="102" t="s">
        <v>175</v>
      </c>
      <c r="E31" s="102" t="s">
        <v>88</v>
      </c>
      <c r="F31" s="102" t="s">
        <v>415</v>
      </c>
      <c r="G31" s="105" t="s">
        <v>605</v>
      </c>
      <c r="H31" s="182"/>
      <c r="I31" s="101"/>
      <c r="J31" s="101"/>
      <c r="K31" s="101"/>
      <c r="L31" s="101"/>
      <c r="M31" s="101"/>
      <c r="N31" s="101"/>
      <c r="O31" s="101"/>
      <c r="P31" s="101"/>
      <c r="Q31" s="101"/>
      <c r="R31" s="101"/>
      <c r="S31" s="101"/>
      <c r="T31" s="101"/>
      <c r="U31" s="101"/>
      <c r="V31" s="101"/>
    </row>
    <row r="32" spans="1:22" s="104" customFormat="1" ht="168" customHeight="1" x14ac:dyDescent="0.35">
      <c r="A32" s="102" t="s">
        <v>6</v>
      </c>
      <c r="B32" s="102" t="s">
        <v>452</v>
      </c>
      <c r="C32" s="102" t="s">
        <v>89</v>
      </c>
      <c r="D32" s="102" t="s">
        <v>90</v>
      </c>
      <c r="E32" s="102" t="s">
        <v>496</v>
      </c>
      <c r="F32" s="102" t="s">
        <v>91</v>
      </c>
      <c r="G32" s="105" t="s">
        <v>477</v>
      </c>
      <c r="H32" s="101"/>
      <c r="I32" s="101"/>
      <c r="J32" s="101"/>
      <c r="K32" s="101"/>
      <c r="L32" s="101"/>
      <c r="M32" s="101"/>
      <c r="N32" s="101"/>
      <c r="O32" s="101"/>
      <c r="P32" s="101"/>
      <c r="Q32" s="101"/>
      <c r="R32" s="101"/>
      <c r="S32" s="101"/>
      <c r="T32" s="101"/>
      <c r="U32" s="101"/>
      <c r="V32" s="101"/>
    </row>
    <row r="33" spans="1:22" s="104" customFormat="1" ht="123.75" customHeight="1" x14ac:dyDescent="0.35">
      <c r="A33" s="102" t="s">
        <v>6</v>
      </c>
      <c r="B33" s="102" t="s">
        <v>452</v>
      </c>
      <c r="C33" s="102" t="s">
        <v>89</v>
      </c>
      <c r="D33" s="102" t="s">
        <v>92</v>
      </c>
      <c r="E33" s="102" t="s">
        <v>93</v>
      </c>
      <c r="F33" s="105" t="s">
        <v>498</v>
      </c>
      <c r="G33" s="102" t="s">
        <v>409</v>
      </c>
      <c r="H33" s="101"/>
      <c r="I33" s="101"/>
      <c r="J33" s="101"/>
      <c r="K33" s="101"/>
      <c r="L33" s="101"/>
      <c r="M33" s="101"/>
      <c r="N33" s="101"/>
      <c r="O33" s="101"/>
      <c r="P33" s="101"/>
      <c r="Q33" s="101"/>
      <c r="R33" s="101"/>
      <c r="S33" s="101"/>
      <c r="T33" s="101"/>
      <c r="U33" s="101"/>
      <c r="V33" s="101"/>
    </row>
    <row r="34" spans="1:22" s="104" customFormat="1" ht="123" customHeight="1" x14ac:dyDescent="0.35">
      <c r="A34" s="102" t="s">
        <v>6</v>
      </c>
      <c r="B34" s="102" t="s">
        <v>452</v>
      </c>
      <c r="C34" s="102" t="s">
        <v>89</v>
      </c>
      <c r="D34" s="102" t="s">
        <v>94</v>
      </c>
      <c r="E34" s="102" t="s">
        <v>95</v>
      </c>
      <c r="F34" s="105" t="s">
        <v>497</v>
      </c>
      <c r="G34" s="102" t="s">
        <v>408</v>
      </c>
      <c r="H34" s="101"/>
      <c r="I34" s="101"/>
      <c r="J34" s="101"/>
      <c r="K34" s="101"/>
      <c r="L34" s="101"/>
      <c r="M34" s="101"/>
      <c r="N34" s="101"/>
      <c r="O34" s="101"/>
      <c r="P34" s="101"/>
      <c r="Q34" s="101"/>
      <c r="R34" s="101"/>
      <c r="S34" s="101"/>
      <c r="T34" s="101"/>
      <c r="U34" s="101"/>
      <c r="V34" s="101"/>
    </row>
    <row r="35" spans="1:22" s="104" customFormat="1" ht="137.25" customHeight="1" x14ac:dyDescent="0.35">
      <c r="A35" s="102" t="s">
        <v>7</v>
      </c>
      <c r="B35" s="102" t="s">
        <v>453</v>
      </c>
      <c r="C35" s="102" t="s">
        <v>96</v>
      </c>
      <c r="D35" s="110" t="s">
        <v>97</v>
      </c>
      <c r="E35" s="117" t="s">
        <v>471</v>
      </c>
      <c r="F35" s="102" t="s">
        <v>410</v>
      </c>
      <c r="G35" s="102" t="s">
        <v>98</v>
      </c>
      <c r="H35" s="101"/>
      <c r="I35" s="101"/>
      <c r="J35" s="101"/>
      <c r="K35" s="101"/>
      <c r="L35" s="101"/>
      <c r="M35" s="101"/>
      <c r="N35" s="101"/>
      <c r="O35" s="101"/>
      <c r="P35" s="101"/>
      <c r="Q35" s="101"/>
      <c r="R35" s="101"/>
      <c r="S35" s="101"/>
      <c r="T35" s="101"/>
      <c r="U35" s="101"/>
      <c r="V35" s="101"/>
    </row>
    <row r="36" spans="1:22" s="104" customFormat="1" ht="68.25" customHeight="1" x14ac:dyDescent="0.35">
      <c r="A36" s="102" t="s">
        <v>7</v>
      </c>
      <c r="B36" s="102" t="s">
        <v>453</v>
      </c>
      <c r="C36" s="102" t="s">
        <v>99</v>
      </c>
      <c r="D36" s="102" t="s">
        <v>100</v>
      </c>
      <c r="E36" s="102" t="s">
        <v>101</v>
      </c>
      <c r="F36" s="102" t="s">
        <v>102</v>
      </c>
      <c r="G36" s="105" t="s">
        <v>499</v>
      </c>
      <c r="H36" s="101"/>
      <c r="I36" s="101"/>
      <c r="J36" s="101"/>
      <c r="K36" s="101"/>
      <c r="L36" s="101"/>
      <c r="M36" s="101"/>
      <c r="N36" s="101"/>
      <c r="O36" s="101"/>
      <c r="P36" s="101"/>
      <c r="Q36" s="101"/>
      <c r="R36" s="101"/>
      <c r="S36" s="101"/>
      <c r="T36" s="101"/>
      <c r="U36" s="101"/>
      <c r="V36" s="101"/>
    </row>
    <row r="37" spans="1:22" s="104" customFormat="1" ht="75.75" customHeight="1" x14ac:dyDescent="0.35">
      <c r="A37" s="102" t="s">
        <v>7</v>
      </c>
      <c r="B37" s="102" t="s">
        <v>453</v>
      </c>
      <c r="C37" s="102" t="s">
        <v>103</v>
      </c>
      <c r="D37" s="102" t="s">
        <v>104</v>
      </c>
      <c r="E37" s="102" t="s">
        <v>105</v>
      </c>
      <c r="F37" s="102" t="s">
        <v>102</v>
      </c>
      <c r="G37" s="105" t="s">
        <v>476</v>
      </c>
      <c r="H37" s="101"/>
      <c r="I37" s="101"/>
      <c r="J37" s="101"/>
      <c r="K37" s="101"/>
      <c r="L37" s="101"/>
      <c r="M37" s="101"/>
      <c r="N37" s="101"/>
      <c r="O37" s="101"/>
      <c r="P37" s="101"/>
      <c r="Q37" s="101"/>
      <c r="R37" s="101"/>
      <c r="S37" s="101"/>
      <c r="T37" s="101"/>
      <c r="U37" s="101"/>
      <c r="V37" s="101"/>
    </row>
    <row r="38" spans="1:22" s="104" customFormat="1" ht="93.75" customHeight="1" x14ac:dyDescent="0.35">
      <c r="A38" s="102" t="s">
        <v>7</v>
      </c>
      <c r="B38" s="102" t="s">
        <v>453</v>
      </c>
      <c r="C38" s="102" t="s">
        <v>106</v>
      </c>
      <c r="D38" s="102" t="s">
        <v>107</v>
      </c>
      <c r="E38" s="102" t="s">
        <v>108</v>
      </c>
      <c r="F38" s="102" t="s">
        <v>109</v>
      </c>
      <c r="G38" s="102" t="s">
        <v>500</v>
      </c>
      <c r="H38" s="101"/>
      <c r="I38" s="101"/>
      <c r="J38" s="101"/>
      <c r="K38" s="101"/>
      <c r="L38" s="101"/>
      <c r="M38" s="101"/>
      <c r="N38" s="101"/>
      <c r="O38" s="101"/>
      <c r="P38" s="101"/>
      <c r="Q38" s="101"/>
      <c r="R38" s="101"/>
      <c r="S38" s="101"/>
      <c r="T38" s="101"/>
      <c r="U38" s="101"/>
      <c r="V38" s="101"/>
    </row>
    <row r="39" spans="1:22" s="104" customFormat="1" ht="134.25" customHeight="1" x14ac:dyDescent="0.35">
      <c r="A39" s="102" t="s">
        <v>7</v>
      </c>
      <c r="B39" s="102" t="s">
        <v>454</v>
      </c>
      <c r="C39" s="102" t="s">
        <v>110</v>
      </c>
      <c r="D39" s="102" t="s">
        <v>8</v>
      </c>
      <c r="E39" s="102" t="s">
        <v>111</v>
      </c>
      <c r="F39" s="102" t="s">
        <v>112</v>
      </c>
      <c r="G39" s="102" t="s">
        <v>113</v>
      </c>
      <c r="H39" s="101"/>
      <c r="I39" s="101"/>
      <c r="J39" s="101"/>
      <c r="K39" s="101"/>
      <c r="L39" s="101"/>
      <c r="M39" s="101"/>
      <c r="N39" s="101"/>
      <c r="O39" s="101"/>
      <c r="P39" s="101"/>
      <c r="Q39" s="101"/>
      <c r="R39" s="101"/>
      <c r="S39" s="101"/>
      <c r="T39" s="101"/>
      <c r="U39" s="101"/>
      <c r="V39" s="101"/>
    </row>
    <row r="40" spans="1:22" s="104" customFormat="1" ht="78" customHeight="1" x14ac:dyDescent="0.35">
      <c r="A40" s="102" t="s">
        <v>7</v>
      </c>
      <c r="B40" s="102" t="s">
        <v>455</v>
      </c>
      <c r="C40" s="102" t="s">
        <v>114</v>
      </c>
      <c r="D40" s="102" t="s">
        <v>418</v>
      </c>
      <c r="E40" s="102" t="s">
        <v>116</v>
      </c>
      <c r="F40" s="102" t="s">
        <v>117</v>
      </c>
      <c r="G40" s="102" t="s">
        <v>118</v>
      </c>
      <c r="H40" s="101"/>
      <c r="I40" s="101"/>
      <c r="J40" s="101"/>
      <c r="K40" s="101"/>
      <c r="L40" s="101"/>
      <c r="M40" s="101"/>
      <c r="N40" s="101"/>
      <c r="O40" s="101"/>
      <c r="P40" s="101"/>
      <c r="Q40" s="101"/>
      <c r="R40" s="101"/>
      <c r="S40" s="101"/>
      <c r="T40" s="101"/>
      <c r="U40" s="101"/>
      <c r="V40" s="101"/>
    </row>
    <row r="41" spans="1:22" s="104" customFormat="1" ht="198.75" customHeight="1" x14ac:dyDescent="0.35">
      <c r="A41" s="102" t="s">
        <v>7</v>
      </c>
      <c r="B41" s="102" t="s">
        <v>455</v>
      </c>
      <c r="C41" s="102" t="s">
        <v>119</v>
      </c>
      <c r="D41" s="102" t="s">
        <v>417</v>
      </c>
      <c r="E41" s="105" t="s">
        <v>478</v>
      </c>
      <c r="F41" s="105" t="s">
        <v>472</v>
      </c>
      <c r="G41" s="105" t="s">
        <v>615</v>
      </c>
      <c r="H41" s="101"/>
      <c r="I41" s="101"/>
      <c r="J41" s="101"/>
      <c r="K41" s="101"/>
      <c r="L41" s="101"/>
      <c r="M41" s="101"/>
      <c r="N41" s="101"/>
      <c r="O41" s="101"/>
      <c r="P41" s="101"/>
      <c r="Q41" s="101"/>
      <c r="R41" s="101"/>
      <c r="S41" s="101"/>
      <c r="T41" s="101"/>
      <c r="U41" s="101"/>
      <c r="V41" s="101"/>
    </row>
    <row r="42" spans="1:22" s="118" customFormat="1" ht="210.75" customHeight="1" x14ac:dyDescent="0.35">
      <c r="A42" s="102" t="s">
        <v>7</v>
      </c>
      <c r="B42" s="102" t="s">
        <v>456</v>
      </c>
      <c r="C42" s="102" t="s">
        <v>121</v>
      </c>
      <c r="D42" s="102" t="s">
        <v>122</v>
      </c>
      <c r="E42" s="102" t="s">
        <v>123</v>
      </c>
      <c r="F42" s="102" t="s">
        <v>124</v>
      </c>
      <c r="G42" s="102" t="s">
        <v>416</v>
      </c>
      <c r="H42" s="183"/>
      <c r="I42" s="183"/>
      <c r="J42" s="183"/>
      <c r="K42" s="183"/>
      <c r="L42" s="183"/>
      <c r="M42" s="183"/>
      <c r="N42" s="183"/>
      <c r="O42" s="183"/>
      <c r="P42" s="183"/>
      <c r="Q42" s="183"/>
      <c r="R42" s="183"/>
      <c r="S42" s="183"/>
      <c r="T42" s="183"/>
      <c r="U42" s="183"/>
      <c r="V42" s="183"/>
    </row>
    <row r="43" spans="1:22" x14ac:dyDescent="0.35">
      <c r="A43" s="44"/>
      <c r="B43" s="44"/>
      <c r="C43" s="44"/>
      <c r="D43" s="44"/>
      <c r="E43" s="44"/>
      <c r="F43" s="44"/>
      <c r="G43" s="44"/>
      <c r="H43" s="44"/>
      <c r="I43" s="44"/>
      <c r="J43" s="44"/>
      <c r="K43" s="44"/>
      <c r="L43" s="44"/>
      <c r="M43" s="44"/>
      <c r="N43" s="44"/>
      <c r="O43" s="44"/>
      <c r="P43" s="44"/>
      <c r="Q43" s="44"/>
      <c r="R43" s="44"/>
      <c r="S43" s="44"/>
      <c r="T43" s="44"/>
      <c r="U43" s="44"/>
      <c r="V43" s="44"/>
    </row>
    <row r="44" spans="1:22" x14ac:dyDescent="0.35">
      <c r="A44" s="44"/>
      <c r="B44" s="44"/>
      <c r="C44" s="44"/>
      <c r="D44" s="44"/>
      <c r="E44" s="44"/>
      <c r="F44" s="44"/>
      <c r="G44" s="44"/>
      <c r="H44" s="44"/>
      <c r="I44" s="44"/>
      <c r="J44" s="44"/>
      <c r="K44" s="44"/>
      <c r="L44" s="44"/>
      <c r="M44" s="44"/>
      <c r="N44" s="44"/>
      <c r="O44" s="44"/>
      <c r="P44" s="44"/>
      <c r="Q44" s="44"/>
      <c r="R44" s="44"/>
      <c r="S44" s="44"/>
      <c r="T44" s="44"/>
      <c r="U44" s="44"/>
      <c r="V44" s="44"/>
    </row>
    <row r="45" spans="1:22" x14ac:dyDescent="0.35">
      <c r="A45" s="44"/>
      <c r="B45" s="44"/>
      <c r="C45" s="44"/>
      <c r="D45" s="44"/>
      <c r="E45" s="44"/>
      <c r="F45" s="44"/>
      <c r="G45" s="44"/>
      <c r="H45" s="44"/>
      <c r="I45" s="44"/>
      <c r="J45" s="44"/>
      <c r="K45" s="44"/>
      <c r="L45" s="44"/>
      <c r="M45" s="44"/>
      <c r="N45" s="44"/>
      <c r="O45" s="44"/>
      <c r="P45" s="44"/>
      <c r="Q45" s="44"/>
      <c r="R45" s="44"/>
      <c r="S45" s="44"/>
      <c r="T45" s="44"/>
      <c r="U45" s="44"/>
      <c r="V45" s="44"/>
    </row>
    <row r="46" spans="1:22" x14ac:dyDescent="0.35">
      <c r="A46" s="44"/>
      <c r="B46" s="44"/>
      <c r="C46" s="44"/>
      <c r="D46" s="44"/>
      <c r="E46" s="44"/>
      <c r="F46" s="44"/>
      <c r="G46" s="44"/>
      <c r="H46" s="44"/>
      <c r="I46" s="44"/>
      <c r="J46" s="44"/>
      <c r="K46" s="44"/>
      <c r="L46" s="44"/>
      <c r="M46" s="44"/>
      <c r="N46" s="44"/>
      <c r="O46" s="44"/>
      <c r="P46" s="44"/>
      <c r="Q46" s="44"/>
      <c r="R46" s="44"/>
      <c r="S46" s="44"/>
      <c r="T46" s="44"/>
      <c r="U46" s="44"/>
      <c r="V46" s="44"/>
    </row>
    <row r="47" spans="1:22" x14ac:dyDescent="0.35">
      <c r="A47" s="44"/>
      <c r="B47" s="44"/>
      <c r="C47" s="44"/>
      <c r="D47" s="44"/>
      <c r="E47" s="44"/>
      <c r="F47" s="44"/>
      <c r="G47" s="44"/>
      <c r="H47" s="44"/>
      <c r="I47" s="44"/>
      <c r="J47" s="44"/>
      <c r="K47" s="44"/>
      <c r="L47" s="44"/>
      <c r="M47" s="44"/>
      <c r="N47" s="44"/>
      <c r="O47" s="44"/>
      <c r="P47" s="44"/>
      <c r="Q47" s="44"/>
      <c r="R47" s="44"/>
      <c r="S47" s="44"/>
      <c r="T47" s="44"/>
      <c r="U47" s="44"/>
      <c r="V47" s="44"/>
    </row>
    <row r="48" spans="1:22" x14ac:dyDescent="0.35">
      <c r="A48" s="44"/>
      <c r="B48" s="44"/>
      <c r="C48" s="44"/>
      <c r="D48" s="44"/>
      <c r="E48" s="44"/>
      <c r="F48" s="44"/>
      <c r="G48" s="44"/>
      <c r="H48" s="44"/>
      <c r="I48" s="44"/>
      <c r="J48" s="44"/>
      <c r="K48" s="44"/>
      <c r="L48" s="44"/>
      <c r="M48" s="44"/>
      <c r="N48" s="44"/>
      <c r="O48" s="44"/>
      <c r="P48" s="44"/>
      <c r="Q48" s="44"/>
      <c r="R48" s="44"/>
      <c r="S48" s="44"/>
      <c r="T48" s="44"/>
      <c r="U48" s="44"/>
      <c r="V48" s="44"/>
    </row>
    <row r="49" spans="1:22" x14ac:dyDescent="0.35">
      <c r="A49" s="44"/>
      <c r="B49" s="44"/>
      <c r="C49" s="44"/>
      <c r="D49" s="44"/>
      <c r="E49" s="44"/>
      <c r="F49" s="44"/>
      <c r="G49" s="44"/>
      <c r="H49" s="44"/>
      <c r="I49" s="44"/>
      <c r="J49" s="44"/>
      <c r="K49" s="44"/>
      <c r="L49" s="44"/>
      <c r="M49" s="44"/>
      <c r="N49" s="44"/>
      <c r="O49" s="44"/>
      <c r="P49" s="44"/>
      <c r="Q49" s="44"/>
      <c r="R49" s="44"/>
      <c r="S49" s="44"/>
      <c r="T49" s="44"/>
      <c r="U49" s="44"/>
      <c r="V49" s="44"/>
    </row>
    <row r="50" spans="1:22" x14ac:dyDescent="0.35">
      <c r="A50" s="44"/>
      <c r="B50" s="44"/>
      <c r="C50" s="44"/>
      <c r="D50" s="44"/>
      <c r="E50" s="44"/>
      <c r="F50" s="44"/>
      <c r="G50" s="44"/>
      <c r="H50" s="44"/>
      <c r="I50" s="44"/>
      <c r="J50" s="44"/>
      <c r="K50" s="44"/>
      <c r="L50" s="44"/>
      <c r="M50" s="44"/>
      <c r="N50" s="44"/>
      <c r="O50" s="44"/>
      <c r="P50" s="44"/>
      <c r="Q50" s="44"/>
      <c r="R50" s="44"/>
      <c r="S50" s="44"/>
      <c r="T50" s="44"/>
      <c r="U50" s="44"/>
      <c r="V50" s="44"/>
    </row>
    <row r="51" spans="1:22" x14ac:dyDescent="0.35">
      <c r="A51" s="44"/>
      <c r="B51" s="44"/>
      <c r="C51" s="44"/>
      <c r="D51" s="44"/>
      <c r="E51" s="44"/>
      <c r="F51" s="44"/>
      <c r="G51" s="44"/>
      <c r="H51" s="44"/>
      <c r="I51" s="44"/>
      <c r="J51" s="44"/>
      <c r="K51" s="44"/>
      <c r="L51" s="44"/>
      <c r="M51" s="44"/>
      <c r="N51" s="44"/>
      <c r="O51" s="44"/>
      <c r="P51" s="44"/>
      <c r="Q51" s="44"/>
      <c r="R51" s="44"/>
      <c r="S51" s="44"/>
      <c r="T51" s="44"/>
      <c r="U51" s="44"/>
      <c r="V51" s="44"/>
    </row>
    <row r="52" spans="1:22" x14ac:dyDescent="0.35">
      <c r="A52" s="44"/>
      <c r="B52" s="44"/>
      <c r="C52" s="44"/>
      <c r="D52" s="44"/>
      <c r="E52" s="44"/>
      <c r="F52" s="44"/>
      <c r="G52" s="44"/>
      <c r="H52" s="44"/>
      <c r="I52" s="44"/>
      <c r="J52" s="44"/>
      <c r="K52" s="44"/>
      <c r="L52" s="44"/>
      <c r="M52" s="44"/>
      <c r="N52" s="44"/>
      <c r="O52" s="44"/>
      <c r="P52" s="44"/>
      <c r="Q52" s="44"/>
      <c r="R52" s="44"/>
      <c r="S52" s="44"/>
      <c r="T52" s="44"/>
      <c r="U52" s="44"/>
      <c r="V52" s="44"/>
    </row>
    <row r="53" spans="1:22" x14ac:dyDescent="0.35">
      <c r="A53" s="44"/>
      <c r="B53" s="44"/>
      <c r="C53" s="44"/>
      <c r="D53" s="44"/>
      <c r="E53" s="44"/>
      <c r="F53" s="44"/>
      <c r="G53" s="44"/>
      <c r="H53" s="44"/>
      <c r="I53" s="44"/>
      <c r="J53" s="44"/>
      <c r="K53" s="44"/>
      <c r="L53" s="44"/>
      <c r="M53" s="44"/>
      <c r="N53" s="44"/>
      <c r="O53" s="44"/>
      <c r="P53" s="44"/>
      <c r="Q53" s="44"/>
      <c r="R53" s="44"/>
      <c r="S53" s="44"/>
      <c r="T53" s="44"/>
      <c r="U53" s="44"/>
      <c r="V53" s="44"/>
    </row>
    <row r="54" spans="1:22" x14ac:dyDescent="0.35">
      <c r="A54" s="44"/>
      <c r="B54" s="44"/>
      <c r="C54" s="44"/>
      <c r="D54" s="44"/>
      <c r="E54" s="44"/>
      <c r="F54" s="44"/>
      <c r="G54" s="44"/>
      <c r="H54" s="44"/>
      <c r="I54" s="44"/>
      <c r="J54" s="44"/>
      <c r="K54" s="44"/>
      <c r="L54" s="44"/>
      <c r="M54" s="44"/>
      <c r="N54" s="44"/>
      <c r="O54" s="44"/>
      <c r="P54" s="44"/>
      <c r="Q54" s="44"/>
      <c r="R54" s="44"/>
      <c r="S54" s="44"/>
      <c r="T54" s="44"/>
      <c r="U54" s="44"/>
      <c r="V54" s="44"/>
    </row>
    <row r="55" spans="1:22" x14ac:dyDescent="0.35">
      <c r="A55" s="44"/>
      <c r="B55" s="44"/>
      <c r="C55" s="44"/>
      <c r="D55" s="44"/>
      <c r="E55" s="44"/>
      <c r="F55" s="44"/>
      <c r="G55" s="44"/>
      <c r="H55" s="44"/>
      <c r="I55" s="44"/>
      <c r="J55" s="44"/>
      <c r="K55" s="44"/>
      <c r="L55" s="44"/>
      <c r="M55" s="44"/>
      <c r="N55" s="44"/>
      <c r="O55" s="44"/>
      <c r="P55" s="44"/>
      <c r="Q55" s="44"/>
      <c r="R55" s="44"/>
      <c r="S55" s="44"/>
      <c r="T55" s="44"/>
      <c r="U55" s="44"/>
      <c r="V55" s="44"/>
    </row>
    <row r="56" spans="1:22" x14ac:dyDescent="0.35">
      <c r="A56" s="44"/>
      <c r="B56" s="44"/>
      <c r="C56" s="44"/>
      <c r="D56" s="44"/>
      <c r="E56" s="44"/>
      <c r="F56" s="44"/>
      <c r="G56" s="44"/>
      <c r="H56" s="44"/>
      <c r="I56" s="44"/>
      <c r="J56" s="44"/>
      <c r="K56" s="44"/>
      <c r="L56" s="44"/>
      <c r="M56" s="44"/>
      <c r="N56" s="44"/>
      <c r="O56" s="44"/>
      <c r="P56" s="44"/>
      <c r="Q56" s="44"/>
      <c r="R56" s="44"/>
      <c r="S56" s="44"/>
      <c r="T56" s="44"/>
      <c r="U56" s="44"/>
      <c r="V56" s="44"/>
    </row>
    <row r="57" spans="1:22" x14ac:dyDescent="0.35">
      <c r="A57" s="44"/>
      <c r="B57" s="44"/>
      <c r="C57" s="44"/>
      <c r="D57" s="44"/>
      <c r="E57" s="44"/>
      <c r="F57" s="44"/>
      <c r="G57" s="44"/>
      <c r="H57" s="44"/>
      <c r="I57" s="44"/>
      <c r="J57" s="44"/>
      <c r="K57" s="44"/>
      <c r="L57" s="44"/>
      <c r="M57" s="44"/>
      <c r="N57" s="44"/>
      <c r="O57" s="44"/>
      <c r="P57" s="44"/>
      <c r="Q57" s="44"/>
      <c r="R57" s="44"/>
      <c r="S57" s="44"/>
      <c r="T57" s="44"/>
      <c r="U57" s="44"/>
      <c r="V57" s="44"/>
    </row>
    <row r="58" spans="1:22" x14ac:dyDescent="0.35">
      <c r="A58" s="44"/>
      <c r="B58" s="44"/>
      <c r="C58" s="44"/>
      <c r="D58" s="44"/>
      <c r="E58" s="44"/>
      <c r="F58" s="44"/>
      <c r="G58" s="44"/>
      <c r="H58" s="44"/>
      <c r="I58" s="44"/>
      <c r="J58" s="44"/>
      <c r="K58" s="44"/>
      <c r="L58" s="44"/>
      <c r="M58" s="44"/>
      <c r="N58" s="44"/>
      <c r="O58" s="44"/>
      <c r="P58" s="44"/>
      <c r="Q58" s="44"/>
      <c r="R58" s="44"/>
      <c r="S58" s="44"/>
      <c r="T58" s="44"/>
      <c r="U58" s="44"/>
      <c r="V58" s="44"/>
    </row>
    <row r="59" spans="1:22" x14ac:dyDescent="0.35">
      <c r="A59" s="44"/>
      <c r="B59" s="44"/>
      <c r="C59" s="44"/>
      <c r="D59" s="44"/>
      <c r="E59" s="44"/>
      <c r="F59" s="44"/>
      <c r="G59" s="44"/>
      <c r="H59" s="44"/>
      <c r="I59" s="44"/>
      <c r="J59" s="44"/>
      <c r="K59" s="44"/>
      <c r="L59" s="44"/>
      <c r="M59" s="44"/>
      <c r="N59" s="44"/>
      <c r="O59" s="44"/>
      <c r="P59" s="44"/>
      <c r="Q59" s="44"/>
      <c r="R59" s="44"/>
      <c r="S59" s="44"/>
      <c r="T59" s="44"/>
      <c r="U59" s="44"/>
      <c r="V59" s="44"/>
    </row>
    <row r="60" spans="1:22" x14ac:dyDescent="0.35">
      <c r="A60" s="44"/>
      <c r="B60" s="44"/>
      <c r="C60" s="44"/>
      <c r="D60" s="44"/>
      <c r="E60" s="44"/>
      <c r="F60" s="44"/>
      <c r="G60" s="44"/>
      <c r="H60" s="44"/>
      <c r="I60" s="44"/>
      <c r="J60" s="44"/>
      <c r="K60" s="44"/>
      <c r="L60" s="44"/>
      <c r="M60" s="44"/>
      <c r="N60" s="44"/>
      <c r="O60" s="44"/>
      <c r="P60" s="44"/>
      <c r="Q60" s="44"/>
      <c r="R60" s="44"/>
      <c r="S60" s="44"/>
      <c r="T60" s="44"/>
      <c r="U60" s="44"/>
      <c r="V60" s="44"/>
    </row>
    <row r="61" spans="1:22" x14ac:dyDescent="0.35">
      <c r="A61" s="44"/>
      <c r="B61" s="44"/>
      <c r="C61" s="44"/>
      <c r="D61" s="44"/>
      <c r="E61" s="44"/>
      <c r="F61" s="44"/>
      <c r="G61" s="44"/>
    </row>
    <row r="62" spans="1:22" x14ac:dyDescent="0.35">
      <c r="A62" s="44"/>
      <c r="B62" s="44"/>
    </row>
  </sheetData>
  <sheetProtection algorithmName="SHA-512" hashValue="SrUQnZGxGIkslwQ1g+5/2AEEEx+5rp2st9mWp8YdtncI1mHAL73skSxqQaMMMyM+iW6kBIR1sQdNYGBr6DbSzw==" saltValue="3RvntCRXcXc/XTb5uCWqvQ==" spinCount="100000" sheet="1" objects="1" scenarios="1" autoFilter="0"/>
  <autoFilter ref="A5:G42" xr:uid="{0F69E0AC-DFCA-45DC-ACE9-FD83159BF437}"/>
  <hyperlinks>
    <hyperlink ref="E16" r:id="rId1" display="• The ECC is a multi-stakeholder pledge that aims to improve the conditions of broiler chickens (chickens bred and raised specifically for meat production). The ECC focuses on areas such as transitioning to breeds with better welfare outcomes, increasing living space and using more humane stunning methods. For further details see: https://welfarecommitments.com/europeletter/" xr:uid="{67B76D36-5D31-4DAD-9B9F-3F4C22DFFEE4}"/>
    <hyperlink ref="E35" r:id="rId2" display="• The Gallup Q12 index is a widely used employee engagement survey consisting of 12 questions designed to assess various aspects of an employee’s workplace experience, such as their level of job satisfaction, the quality of relationships with colleagues and managers, and their sense of purpose at work. For further details, please see www.gallup.com/q12" xr:uid="{AEF6A37D-FFB6-4936-AF76-F4DB58612E62}"/>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6DEB8-A066-4A4D-BFC9-87C7032020FE}">
  <sheetPr>
    <tabColor theme="6"/>
  </sheetPr>
  <dimension ref="A1:AG70"/>
  <sheetViews>
    <sheetView zoomScale="79" zoomScaleNormal="47" workbookViewId="0">
      <pane ySplit="5" topLeftCell="A6" activePane="bottomLeft" state="frozen"/>
      <selection pane="bottomLeft"/>
    </sheetView>
  </sheetViews>
  <sheetFormatPr defaultRowHeight="15" x14ac:dyDescent="0.4"/>
  <cols>
    <col min="1" max="1" width="10.7265625" style="31" customWidth="1"/>
    <col min="2" max="2" width="22.81640625" style="31" customWidth="1"/>
    <col min="3" max="3" width="43.26953125" style="31" customWidth="1"/>
    <col min="4" max="4" width="35.54296875" style="31" customWidth="1"/>
    <col min="5" max="5" width="10.26953125" customWidth="1"/>
    <col min="6" max="6" width="11.7265625" style="31" customWidth="1"/>
    <col min="7" max="7" width="11.26953125" style="32" bestFit="1" customWidth="1"/>
    <col min="8" max="8" width="10.7265625" style="31" bestFit="1" customWidth="1"/>
    <col min="9" max="9" width="11.26953125" style="31" bestFit="1" customWidth="1"/>
    <col min="10" max="10" width="11.26953125" style="31" customWidth="1"/>
    <col min="11" max="11" width="11.26953125" style="31" bestFit="1" customWidth="1"/>
    <col min="12" max="12" width="9" style="11" customWidth="1"/>
    <col min="13" max="13" width="13.453125" style="33" customWidth="1"/>
    <col min="14" max="14" width="99.81640625" style="34" customWidth="1"/>
    <col min="15" max="15" width="24.7265625" style="34" customWidth="1"/>
  </cols>
  <sheetData>
    <row r="1" spans="1:33" ht="26.5" x14ac:dyDescent="0.35">
      <c r="A1" s="27"/>
      <c r="B1" s="28"/>
      <c r="C1" s="26"/>
      <c r="D1" s="28"/>
      <c r="E1" s="3"/>
      <c r="F1" s="29"/>
      <c r="G1" s="27"/>
      <c r="H1" s="28"/>
      <c r="I1" s="28"/>
      <c r="J1" s="28"/>
      <c r="K1" s="28"/>
      <c r="L1" s="27"/>
      <c r="M1" s="27"/>
      <c r="N1" s="30"/>
      <c r="O1" s="30"/>
      <c r="P1" s="7"/>
      <c r="Q1" s="7"/>
      <c r="R1" s="7"/>
      <c r="S1" s="7"/>
      <c r="T1" s="7"/>
      <c r="U1" s="7"/>
      <c r="V1" s="7"/>
      <c r="W1" s="7"/>
      <c r="X1" s="7"/>
      <c r="Y1" s="7"/>
      <c r="Z1" s="7"/>
      <c r="AA1" s="7"/>
      <c r="AB1" s="7"/>
      <c r="AC1" s="7"/>
      <c r="AD1" s="7"/>
      <c r="AE1" s="7"/>
      <c r="AF1" s="7"/>
      <c r="AG1" s="7"/>
    </row>
    <row r="2" spans="1:33" ht="26.5" x14ac:dyDescent="0.35">
      <c r="A2" s="27"/>
      <c r="B2" s="28"/>
      <c r="C2" s="26"/>
      <c r="D2" s="28"/>
      <c r="E2" s="3"/>
      <c r="F2" s="29"/>
      <c r="G2" s="27"/>
      <c r="H2" s="28"/>
      <c r="I2" s="28"/>
      <c r="J2" s="28"/>
      <c r="K2" s="28"/>
      <c r="L2" s="27"/>
      <c r="M2" s="27"/>
      <c r="N2" s="30"/>
      <c r="O2" s="30"/>
      <c r="P2" s="7"/>
      <c r="Q2" s="7"/>
      <c r="R2" s="7"/>
      <c r="S2" s="7"/>
      <c r="T2" s="7"/>
      <c r="U2" s="7"/>
      <c r="V2" s="7"/>
      <c r="W2" s="7"/>
      <c r="X2" s="7"/>
      <c r="Y2" s="7"/>
      <c r="Z2" s="7"/>
      <c r="AA2" s="7"/>
      <c r="AB2" s="7"/>
      <c r="AC2" s="7"/>
      <c r="AD2" s="7"/>
      <c r="AE2" s="7"/>
      <c r="AF2" s="7"/>
      <c r="AG2" s="7"/>
    </row>
    <row r="3" spans="1:33" ht="14.15" customHeight="1" x14ac:dyDescent="0.35">
      <c r="A3" s="27"/>
      <c r="B3" s="28"/>
      <c r="C3" s="26"/>
      <c r="D3" s="28"/>
      <c r="E3" s="3"/>
      <c r="F3" s="29"/>
      <c r="G3" s="27"/>
      <c r="H3" s="28"/>
      <c r="I3" s="28"/>
      <c r="J3" s="28"/>
      <c r="K3" s="28"/>
      <c r="L3" s="27"/>
      <c r="M3" s="27"/>
      <c r="N3" s="30"/>
      <c r="O3" s="30"/>
      <c r="P3" s="7"/>
      <c r="Q3" s="7"/>
      <c r="R3" s="7"/>
      <c r="S3" s="7"/>
      <c r="T3" s="7"/>
      <c r="U3" s="7"/>
      <c r="V3" s="7"/>
      <c r="W3" s="7"/>
      <c r="X3" s="7"/>
      <c r="Y3" s="7"/>
      <c r="Z3" s="7"/>
      <c r="AA3" s="7"/>
      <c r="AB3" s="7"/>
      <c r="AC3" s="7"/>
      <c r="AD3" s="7"/>
      <c r="AE3" s="7"/>
      <c r="AF3" s="7"/>
      <c r="AG3" s="7"/>
    </row>
    <row r="4" spans="1:33" ht="15" customHeight="1" x14ac:dyDescent="0.35">
      <c r="A4" s="27"/>
      <c r="B4" s="28"/>
      <c r="C4" s="26"/>
      <c r="D4" s="28"/>
      <c r="E4" s="3"/>
      <c r="F4" s="29"/>
      <c r="G4" s="27"/>
      <c r="H4" s="28"/>
      <c r="I4" s="28"/>
      <c r="J4" s="28"/>
      <c r="K4" s="28"/>
      <c r="L4" s="27"/>
      <c r="M4" s="27"/>
      <c r="N4" s="30"/>
      <c r="O4" s="30"/>
      <c r="P4" s="7"/>
      <c r="Q4" s="7"/>
      <c r="R4" s="7"/>
      <c r="S4" s="7"/>
      <c r="T4" s="7"/>
      <c r="U4" s="7"/>
      <c r="V4" s="7"/>
      <c r="W4" s="7"/>
      <c r="X4" s="7"/>
      <c r="Y4" s="7"/>
      <c r="Z4" s="7"/>
      <c r="AA4" s="7"/>
      <c r="AB4" s="7"/>
      <c r="AC4" s="7"/>
      <c r="AD4" s="7"/>
      <c r="AE4" s="7"/>
      <c r="AF4" s="7"/>
      <c r="AG4" s="7"/>
    </row>
    <row r="5" spans="1:33" s="18" customFormat="1" ht="29" x14ac:dyDescent="0.35">
      <c r="A5" s="63" t="s">
        <v>11</v>
      </c>
      <c r="B5" s="64" t="s">
        <v>0</v>
      </c>
      <c r="C5" s="65" t="s">
        <v>1</v>
      </c>
      <c r="D5" s="64" t="s">
        <v>12</v>
      </c>
      <c r="E5" s="64" t="s">
        <v>9</v>
      </c>
      <c r="F5" s="64" t="s">
        <v>125</v>
      </c>
      <c r="G5" s="64">
        <v>2023</v>
      </c>
      <c r="H5" s="66">
        <v>2022</v>
      </c>
      <c r="I5" s="64">
        <v>2021</v>
      </c>
      <c r="J5" s="64">
        <v>2020</v>
      </c>
      <c r="K5" s="64">
        <v>2019</v>
      </c>
      <c r="L5" s="66" t="s">
        <v>126</v>
      </c>
      <c r="M5" s="66" t="s">
        <v>127</v>
      </c>
      <c r="N5" s="64" t="s">
        <v>128</v>
      </c>
      <c r="O5" s="66" t="s">
        <v>129</v>
      </c>
      <c r="P5" s="187"/>
      <c r="Q5" s="187"/>
      <c r="R5" s="187"/>
      <c r="S5" s="187"/>
      <c r="T5" s="187"/>
      <c r="U5" s="187"/>
      <c r="V5" s="187"/>
      <c r="W5" s="187"/>
      <c r="X5" s="187"/>
      <c r="Y5" s="187"/>
      <c r="Z5" s="187"/>
      <c r="AA5" s="187"/>
      <c r="AB5" s="187"/>
      <c r="AC5" s="187"/>
      <c r="AD5" s="187"/>
      <c r="AE5" s="187"/>
      <c r="AF5" s="187"/>
      <c r="AG5" s="187"/>
    </row>
    <row r="6" spans="1:33" ht="43.5" x14ac:dyDescent="0.35">
      <c r="A6" s="189" t="s">
        <v>4</v>
      </c>
      <c r="B6" s="68" t="s">
        <v>466</v>
      </c>
      <c r="C6" s="78" t="s">
        <v>5</v>
      </c>
      <c r="D6" s="68" t="s">
        <v>14</v>
      </c>
      <c r="E6" s="21" t="s">
        <v>10</v>
      </c>
      <c r="F6" s="69" t="s">
        <v>130</v>
      </c>
      <c r="G6" s="70">
        <v>34</v>
      </c>
      <c r="H6" s="71">
        <v>33</v>
      </c>
      <c r="I6" s="72" t="s">
        <v>131</v>
      </c>
      <c r="J6" s="72" t="s">
        <v>131</v>
      </c>
      <c r="K6" s="72" t="s">
        <v>131</v>
      </c>
      <c r="L6" s="73">
        <v>2022</v>
      </c>
      <c r="M6" s="74">
        <v>0.01</v>
      </c>
      <c r="N6" s="102" t="s">
        <v>132</v>
      </c>
      <c r="O6" s="75" t="s">
        <v>133</v>
      </c>
      <c r="P6" s="7"/>
      <c r="Q6" s="7"/>
      <c r="R6" s="7"/>
      <c r="S6" s="7"/>
      <c r="T6" s="7"/>
      <c r="U6" s="7"/>
      <c r="V6" s="7"/>
      <c r="W6" s="7"/>
      <c r="X6" s="7"/>
      <c r="Y6" s="7"/>
      <c r="Z6" s="7"/>
      <c r="AA6" s="7"/>
      <c r="AB6" s="7"/>
      <c r="AC6" s="7"/>
      <c r="AD6" s="7"/>
      <c r="AE6" s="7"/>
      <c r="AF6" s="7"/>
      <c r="AG6" s="7"/>
    </row>
    <row r="7" spans="1:33" ht="59.65" customHeight="1" x14ac:dyDescent="0.35">
      <c r="A7" s="189" t="s">
        <v>4</v>
      </c>
      <c r="B7" s="68" t="s">
        <v>466</v>
      </c>
      <c r="C7" s="78" t="s">
        <v>17</v>
      </c>
      <c r="D7" s="68" t="s">
        <v>18</v>
      </c>
      <c r="E7" s="19" t="s">
        <v>134</v>
      </c>
      <c r="F7" s="69" t="s">
        <v>130</v>
      </c>
      <c r="G7" s="70">
        <v>88</v>
      </c>
      <c r="H7" s="71">
        <v>85</v>
      </c>
      <c r="I7" s="72" t="s">
        <v>131</v>
      </c>
      <c r="J7" s="72" t="s">
        <v>131</v>
      </c>
      <c r="K7" s="72" t="s">
        <v>131</v>
      </c>
      <c r="L7" s="73">
        <v>2022</v>
      </c>
      <c r="M7" s="76">
        <v>0.03</v>
      </c>
      <c r="N7" s="102" t="s">
        <v>135</v>
      </c>
      <c r="O7" s="75" t="s">
        <v>136</v>
      </c>
      <c r="P7" s="7"/>
      <c r="Q7" s="7"/>
      <c r="R7" s="7"/>
      <c r="S7" s="7"/>
      <c r="T7" s="7"/>
      <c r="U7" s="7"/>
      <c r="V7" s="7"/>
      <c r="W7" s="7"/>
      <c r="X7" s="7"/>
      <c r="Y7" s="7"/>
      <c r="Z7" s="7"/>
      <c r="AA7" s="7"/>
      <c r="AB7" s="7"/>
      <c r="AC7" s="7"/>
      <c r="AD7" s="7"/>
      <c r="AE7" s="7"/>
      <c r="AF7" s="7"/>
      <c r="AG7" s="7"/>
    </row>
    <row r="8" spans="1:33" ht="58.5" customHeight="1" x14ac:dyDescent="0.35">
      <c r="A8" s="189" t="s">
        <v>4</v>
      </c>
      <c r="B8" s="68" t="s">
        <v>466</v>
      </c>
      <c r="C8" s="78" t="s">
        <v>20</v>
      </c>
      <c r="D8" s="68" t="s">
        <v>18</v>
      </c>
      <c r="E8" s="19" t="s">
        <v>134</v>
      </c>
      <c r="F8" s="69" t="s">
        <v>130</v>
      </c>
      <c r="G8" s="70">
        <v>31</v>
      </c>
      <c r="H8" s="71">
        <v>28</v>
      </c>
      <c r="I8" s="72" t="s">
        <v>131</v>
      </c>
      <c r="J8" s="72" t="s">
        <v>131</v>
      </c>
      <c r="K8" s="72" t="s">
        <v>131</v>
      </c>
      <c r="L8" s="73">
        <v>2022</v>
      </c>
      <c r="M8" s="76">
        <v>0.03</v>
      </c>
      <c r="N8" s="102" t="s">
        <v>137</v>
      </c>
      <c r="O8" s="75" t="s">
        <v>138</v>
      </c>
      <c r="P8" s="7"/>
      <c r="Q8" s="7"/>
      <c r="R8" s="7"/>
      <c r="S8" s="7"/>
      <c r="T8" s="7"/>
      <c r="U8" s="7"/>
      <c r="V8" s="7"/>
      <c r="W8" s="7"/>
      <c r="X8" s="7"/>
      <c r="Y8" s="7"/>
      <c r="Z8" s="7"/>
      <c r="AA8" s="7"/>
      <c r="AB8" s="7"/>
      <c r="AC8" s="7"/>
      <c r="AD8" s="7"/>
      <c r="AE8" s="7"/>
      <c r="AF8" s="7"/>
      <c r="AG8" s="7"/>
    </row>
    <row r="9" spans="1:33" ht="81" customHeight="1" x14ac:dyDescent="0.35">
      <c r="A9" s="189" t="s">
        <v>4</v>
      </c>
      <c r="B9" s="68" t="s">
        <v>467</v>
      </c>
      <c r="C9" s="68" t="s">
        <v>21</v>
      </c>
      <c r="D9" s="68" t="s">
        <v>22</v>
      </c>
      <c r="E9" s="19" t="s">
        <v>134</v>
      </c>
      <c r="F9" s="69" t="s">
        <v>130</v>
      </c>
      <c r="G9" s="70">
        <v>87</v>
      </c>
      <c r="H9" s="72" t="s">
        <v>131</v>
      </c>
      <c r="I9" s="72" t="s">
        <v>131</v>
      </c>
      <c r="J9" s="72" t="s">
        <v>131</v>
      </c>
      <c r="K9" s="72" t="s">
        <v>131</v>
      </c>
      <c r="L9" s="73">
        <v>2023</v>
      </c>
      <c r="M9" s="77" t="s">
        <v>131</v>
      </c>
      <c r="N9" s="103" t="s">
        <v>457</v>
      </c>
      <c r="O9" s="75" t="s">
        <v>139</v>
      </c>
      <c r="P9" s="7"/>
      <c r="Q9" s="7"/>
      <c r="R9" s="7"/>
      <c r="S9" s="7"/>
      <c r="T9" s="7"/>
      <c r="U9" s="7"/>
      <c r="V9" s="7"/>
      <c r="W9" s="7"/>
      <c r="X9" s="7"/>
      <c r="Y9" s="7"/>
      <c r="Z9" s="7"/>
      <c r="AA9" s="7"/>
      <c r="AB9" s="7"/>
      <c r="AC9" s="7"/>
      <c r="AD9" s="7"/>
      <c r="AE9" s="7"/>
      <c r="AF9" s="7"/>
      <c r="AG9" s="7"/>
    </row>
    <row r="10" spans="1:33" ht="43.5" x14ac:dyDescent="0.35">
      <c r="A10" s="189" t="s">
        <v>4</v>
      </c>
      <c r="B10" s="68" t="s">
        <v>467</v>
      </c>
      <c r="C10" s="68" t="s">
        <v>427</v>
      </c>
      <c r="D10" s="68" t="s">
        <v>428</v>
      </c>
      <c r="E10" s="19" t="s">
        <v>134</v>
      </c>
      <c r="F10" s="69" t="s">
        <v>130</v>
      </c>
      <c r="G10" s="70">
        <v>71</v>
      </c>
      <c r="H10" s="71">
        <v>67</v>
      </c>
      <c r="I10" s="72" t="s">
        <v>131</v>
      </c>
      <c r="J10" s="72" t="s">
        <v>131</v>
      </c>
      <c r="K10" s="72" t="s">
        <v>131</v>
      </c>
      <c r="L10" s="73">
        <v>2023</v>
      </c>
      <c r="M10" s="76">
        <v>0.04</v>
      </c>
      <c r="N10" s="105" t="s">
        <v>629</v>
      </c>
      <c r="O10" s="79" t="s">
        <v>411</v>
      </c>
      <c r="P10" s="7"/>
      <c r="Q10" s="7"/>
      <c r="R10" s="7"/>
      <c r="S10" s="7"/>
      <c r="T10" s="7"/>
      <c r="U10" s="7"/>
      <c r="V10" s="7"/>
      <c r="W10" s="7"/>
      <c r="X10" s="7"/>
      <c r="Y10" s="7"/>
      <c r="Z10" s="7"/>
      <c r="AA10" s="7"/>
      <c r="AB10" s="7"/>
      <c r="AC10" s="7"/>
      <c r="AD10" s="7"/>
      <c r="AE10" s="7"/>
      <c r="AF10" s="7"/>
      <c r="AG10" s="7"/>
    </row>
    <row r="11" spans="1:33" ht="43.5" x14ac:dyDescent="0.35">
      <c r="A11" s="189" t="s">
        <v>4</v>
      </c>
      <c r="B11" s="68" t="s">
        <v>467</v>
      </c>
      <c r="C11" s="68" t="s">
        <v>25</v>
      </c>
      <c r="D11" s="68" t="s">
        <v>26</v>
      </c>
      <c r="E11" s="19" t="s">
        <v>134</v>
      </c>
      <c r="F11" s="69" t="s">
        <v>130</v>
      </c>
      <c r="G11" s="80">
        <v>49</v>
      </c>
      <c r="H11" s="71">
        <v>60</v>
      </c>
      <c r="I11" s="72" t="s">
        <v>131</v>
      </c>
      <c r="J11" s="72" t="s">
        <v>131</v>
      </c>
      <c r="K11" s="72" t="s">
        <v>131</v>
      </c>
      <c r="L11" s="73">
        <v>2022</v>
      </c>
      <c r="M11" s="76">
        <v>-0.11</v>
      </c>
      <c r="N11" s="113" t="s">
        <v>429</v>
      </c>
      <c r="O11" s="81" t="s">
        <v>140</v>
      </c>
      <c r="P11" s="7"/>
      <c r="Q11" s="7"/>
      <c r="R11" s="7"/>
      <c r="S11" s="7"/>
      <c r="T11" s="7"/>
      <c r="U11" s="7"/>
      <c r="V11" s="7"/>
      <c r="W11" s="7"/>
      <c r="X11" s="7"/>
      <c r="Y11" s="7"/>
      <c r="Z11" s="7"/>
      <c r="AA11" s="7"/>
      <c r="AB11" s="7"/>
      <c r="AC11" s="7"/>
      <c r="AD11" s="7"/>
      <c r="AE11" s="7"/>
      <c r="AF11" s="7"/>
      <c r="AG11" s="7"/>
    </row>
    <row r="12" spans="1:33" ht="43.5" x14ac:dyDescent="0.35">
      <c r="A12" s="189" t="s">
        <v>4</v>
      </c>
      <c r="B12" s="68" t="s">
        <v>467</v>
      </c>
      <c r="C12" s="68" t="s">
        <v>141</v>
      </c>
      <c r="D12" s="68" t="s">
        <v>30</v>
      </c>
      <c r="E12" s="19" t="s">
        <v>134</v>
      </c>
      <c r="F12" s="69" t="s">
        <v>130</v>
      </c>
      <c r="G12" s="70">
        <v>71</v>
      </c>
      <c r="H12" s="71">
        <v>63</v>
      </c>
      <c r="I12" s="72" t="s">
        <v>131</v>
      </c>
      <c r="J12" s="72" t="s">
        <v>131</v>
      </c>
      <c r="K12" s="72" t="s">
        <v>131</v>
      </c>
      <c r="L12" s="73">
        <v>2022</v>
      </c>
      <c r="M12" s="76">
        <v>0.08</v>
      </c>
      <c r="N12" s="102" t="s">
        <v>458</v>
      </c>
      <c r="O12" s="81" t="s">
        <v>142</v>
      </c>
      <c r="P12" s="7"/>
      <c r="Q12" s="7"/>
      <c r="R12" s="7"/>
      <c r="S12" s="7"/>
      <c r="T12" s="7"/>
      <c r="U12" s="7"/>
      <c r="V12" s="7"/>
      <c r="W12" s="7"/>
      <c r="X12" s="7"/>
      <c r="Y12" s="7"/>
      <c r="Z12" s="7"/>
      <c r="AA12" s="7"/>
      <c r="AB12" s="7"/>
      <c r="AC12" s="7"/>
      <c r="AD12" s="7"/>
      <c r="AE12" s="7"/>
      <c r="AF12" s="7"/>
      <c r="AG12" s="7"/>
    </row>
    <row r="13" spans="1:33" ht="43.5" x14ac:dyDescent="0.35">
      <c r="A13" s="189" t="s">
        <v>4</v>
      </c>
      <c r="B13" s="68" t="s">
        <v>467</v>
      </c>
      <c r="C13" s="68" t="s">
        <v>32</v>
      </c>
      <c r="D13" s="68" t="s">
        <v>33</v>
      </c>
      <c r="E13" s="19" t="s">
        <v>134</v>
      </c>
      <c r="F13" s="69" t="s">
        <v>130</v>
      </c>
      <c r="G13" s="70">
        <v>80</v>
      </c>
      <c r="H13" s="71">
        <v>70</v>
      </c>
      <c r="I13" s="72" t="s">
        <v>131</v>
      </c>
      <c r="J13" s="72" t="s">
        <v>131</v>
      </c>
      <c r="K13" s="72" t="s">
        <v>131</v>
      </c>
      <c r="L13" s="73">
        <v>2022</v>
      </c>
      <c r="M13" s="76">
        <v>0.1</v>
      </c>
      <c r="N13" s="102" t="s">
        <v>143</v>
      </c>
      <c r="O13" s="81" t="s">
        <v>144</v>
      </c>
      <c r="P13" s="188"/>
      <c r="Q13" s="7"/>
      <c r="R13" s="7"/>
      <c r="S13" s="7"/>
      <c r="T13" s="7"/>
      <c r="U13" s="7"/>
      <c r="V13" s="7"/>
      <c r="W13" s="7"/>
      <c r="X13" s="7"/>
      <c r="Y13" s="7"/>
      <c r="Z13" s="7"/>
      <c r="AA13" s="7"/>
      <c r="AB13" s="7"/>
      <c r="AC13" s="7"/>
      <c r="AD13" s="7"/>
      <c r="AE13" s="7"/>
      <c r="AF13" s="7"/>
      <c r="AG13" s="7"/>
    </row>
    <row r="14" spans="1:33" ht="43.5" x14ac:dyDescent="0.35">
      <c r="A14" s="189" t="s">
        <v>4</v>
      </c>
      <c r="B14" s="68" t="s">
        <v>467</v>
      </c>
      <c r="C14" s="68" t="s">
        <v>35</v>
      </c>
      <c r="D14" s="68" t="s">
        <v>36</v>
      </c>
      <c r="E14" s="19" t="s">
        <v>134</v>
      </c>
      <c r="F14" s="69" t="s">
        <v>130</v>
      </c>
      <c r="G14" s="70">
        <v>61</v>
      </c>
      <c r="H14" s="71">
        <v>52</v>
      </c>
      <c r="I14" s="72" t="s">
        <v>131</v>
      </c>
      <c r="J14" s="72" t="s">
        <v>131</v>
      </c>
      <c r="K14" s="72" t="s">
        <v>131</v>
      </c>
      <c r="L14" s="73">
        <v>2022</v>
      </c>
      <c r="M14" s="76">
        <v>0.09</v>
      </c>
      <c r="N14" s="102" t="s">
        <v>145</v>
      </c>
      <c r="O14" s="81" t="s">
        <v>146</v>
      </c>
      <c r="P14" s="7"/>
      <c r="Q14" s="7"/>
      <c r="R14" s="7"/>
      <c r="S14" s="7"/>
      <c r="T14" s="7"/>
      <c r="U14" s="7"/>
      <c r="V14" s="7"/>
      <c r="W14" s="7"/>
      <c r="X14" s="7"/>
      <c r="Y14" s="7"/>
      <c r="Z14" s="7"/>
      <c r="AA14" s="7"/>
      <c r="AB14" s="7"/>
      <c r="AC14" s="7"/>
      <c r="AD14" s="7"/>
      <c r="AE14" s="7"/>
      <c r="AF14" s="7"/>
      <c r="AG14" s="7"/>
    </row>
    <row r="15" spans="1:33" ht="58" x14ac:dyDescent="0.35">
      <c r="A15" s="189" t="s">
        <v>4</v>
      </c>
      <c r="B15" s="68" t="s">
        <v>467</v>
      </c>
      <c r="C15" s="68" t="s">
        <v>147</v>
      </c>
      <c r="D15" s="68" t="s">
        <v>40</v>
      </c>
      <c r="E15" s="19" t="s">
        <v>134</v>
      </c>
      <c r="F15" s="69" t="s">
        <v>130</v>
      </c>
      <c r="G15" s="70">
        <v>97</v>
      </c>
      <c r="H15" s="71">
        <v>96</v>
      </c>
      <c r="I15" s="72" t="s">
        <v>131</v>
      </c>
      <c r="J15" s="72" t="s">
        <v>131</v>
      </c>
      <c r="K15" s="72" t="s">
        <v>131</v>
      </c>
      <c r="L15" s="73">
        <v>2022</v>
      </c>
      <c r="M15" s="76">
        <v>0.01</v>
      </c>
      <c r="N15" s="102" t="s">
        <v>148</v>
      </c>
      <c r="O15" s="81" t="s">
        <v>149</v>
      </c>
      <c r="P15" s="7"/>
      <c r="Q15" s="7"/>
      <c r="R15" s="7"/>
      <c r="S15" s="7"/>
      <c r="T15" s="7"/>
      <c r="U15" s="7"/>
      <c r="V15" s="7"/>
      <c r="W15" s="7"/>
      <c r="X15" s="7"/>
      <c r="Y15" s="7"/>
      <c r="Z15" s="7"/>
      <c r="AA15" s="7"/>
      <c r="AB15" s="7"/>
      <c r="AC15" s="7"/>
      <c r="AD15" s="7"/>
      <c r="AE15" s="7"/>
      <c r="AF15" s="7"/>
      <c r="AG15" s="7"/>
    </row>
    <row r="16" spans="1:33" ht="43.5" x14ac:dyDescent="0.35">
      <c r="A16" s="189" t="s">
        <v>4</v>
      </c>
      <c r="B16" s="68" t="s">
        <v>468</v>
      </c>
      <c r="C16" s="68" t="s">
        <v>42</v>
      </c>
      <c r="D16" s="68" t="s">
        <v>43</v>
      </c>
      <c r="E16" s="22" t="s">
        <v>150</v>
      </c>
      <c r="F16" s="69" t="s">
        <v>130</v>
      </c>
      <c r="G16" s="70">
        <v>48</v>
      </c>
      <c r="H16" s="71">
        <v>34</v>
      </c>
      <c r="I16" s="72" t="s">
        <v>131</v>
      </c>
      <c r="J16" s="72" t="s">
        <v>131</v>
      </c>
      <c r="K16" s="72" t="s">
        <v>131</v>
      </c>
      <c r="L16" s="73">
        <v>2022</v>
      </c>
      <c r="M16" s="76">
        <v>0.14000000000000001</v>
      </c>
      <c r="N16" s="102" t="s">
        <v>459</v>
      </c>
      <c r="O16" s="81" t="s">
        <v>151</v>
      </c>
      <c r="P16" s="7"/>
      <c r="Q16" s="7"/>
      <c r="R16" s="7"/>
      <c r="S16" s="7"/>
      <c r="T16" s="7"/>
      <c r="U16" s="7"/>
      <c r="V16" s="7"/>
      <c r="W16" s="7"/>
      <c r="X16" s="7"/>
      <c r="Y16" s="7"/>
      <c r="Z16" s="7"/>
      <c r="AA16" s="7"/>
      <c r="AB16" s="7"/>
      <c r="AC16" s="7"/>
      <c r="AD16" s="7"/>
      <c r="AE16" s="7"/>
      <c r="AF16" s="7"/>
      <c r="AG16" s="7"/>
    </row>
    <row r="17" spans="1:33" ht="82.5" customHeight="1" x14ac:dyDescent="0.35">
      <c r="A17" s="189" t="s">
        <v>4</v>
      </c>
      <c r="B17" s="68" t="s">
        <v>468</v>
      </c>
      <c r="C17" s="68" t="s">
        <v>46</v>
      </c>
      <c r="D17" s="68" t="s">
        <v>152</v>
      </c>
      <c r="E17" s="22" t="s">
        <v>150</v>
      </c>
      <c r="F17" s="69" t="s">
        <v>130</v>
      </c>
      <c r="G17" s="80">
        <v>4</v>
      </c>
      <c r="H17" s="72" t="s">
        <v>131</v>
      </c>
      <c r="I17" s="72" t="s">
        <v>131</v>
      </c>
      <c r="J17" s="72" t="s">
        <v>131</v>
      </c>
      <c r="K17" s="72" t="s">
        <v>131</v>
      </c>
      <c r="L17" s="73">
        <v>2023</v>
      </c>
      <c r="M17" s="77" t="s">
        <v>131</v>
      </c>
      <c r="N17" s="102" t="s">
        <v>153</v>
      </c>
      <c r="O17" s="81" t="s">
        <v>154</v>
      </c>
      <c r="P17" s="7"/>
      <c r="Q17" s="7"/>
      <c r="R17" s="7"/>
      <c r="S17" s="7"/>
      <c r="T17" s="7"/>
      <c r="U17" s="7"/>
      <c r="V17" s="7"/>
      <c r="W17" s="7"/>
      <c r="X17" s="7"/>
      <c r="Y17" s="7"/>
      <c r="Z17" s="7"/>
      <c r="AA17" s="7"/>
      <c r="AB17" s="7"/>
      <c r="AC17" s="7"/>
      <c r="AD17" s="7"/>
      <c r="AE17" s="7"/>
      <c r="AF17" s="7"/>
      <c r="AG17" s="7"/>
    </row>
    <row r="18" spans="1:33" ht="72.5" x14ac:dyDescent="0.35">
      <c r="A18" s="189" t="s">
        <v>6</v>
      </c>
      <c r="B18" s="68" t="s">
        <v>450</v>
      </c>
      <c r="C18" s="68" t="s">
        <v>49</v>
      </c>
      <c r="D18" s="68" t="s">
        <v>50</v>
      </c>
      <c r="E18" s="19" t="s">
        <v>134</v>
      </c>
      <c r="F18" s="69" t="s">
        <v>155</v>
      </c>
      <c r="G18" s="82">
        <v>12503.15</v>
      </c>
      <c r="H18" s="83">
        <v>15422</v>
      </c>
      <c r="I18" s="83">
        <v>6697</v>
      </c>
      <c r="J18" s="83">
        <v>9564</v>
      </c>
      <c r="K18" s="83">
        <v>15265</v>
      </c>
      <c r="L18" s="73">
        <v>2019</v>
      </c>
      <c r="M18" s="76">
        <f>SUM(G18/K18)-1</f>
        <v>-0.18092695709138551</v>
      </c>
      <c r="N18" s="105" t="s">
        <v>430</v>
      </c>
      <c r="O18" s="81" t="s">
        <v>156</v>
      </c>
      <c r="P18" s="7"/>
      <c r="Q18" s="7"/>
      <c r="R18" s="7"/>
      <c r="S18" s="7"/>
      <c r="T18" s="7"/>
      <c r="U18" s="7"/>
      <c r="V18" s="7"/>
      <c r="W18" s="7"/>
      <c r="X18" s="7"/>
      <c r="Y18" s="7"/>
      <c r="Z18" s="7"/>
      <c r="AA18" s="7"/>
      <c r="AB18" s="7"/>
      <c r="AC18" s="7"/>
      <c r="AD18" s="7"/>
      <c r="AE18" s="7"/>
      <c r="AF18" s="7"/>
      <c r="AG18" s="7"/>
    </row>
    <row r="19" spans="1:33" ht="79" customHeight="1" x14ac:dyDescent="0.35">
      <c r="A19" s="189" t="s">
        <v>6</v>
      </c>
      <c r="B19" s="67" t="s">
        <v>450</v>
      </c>
      <c r="C19" s="67" t="s">
        <v>54</v>
      </c>
      <c r="D19" s="67" t="s">
        <v>55</v>
      </c>
      <c r="E19" s="19" t="s">
        <v>134</v>
      </c>
      <c r="F19" s="69" t="s">
        <v>155</v>
      </c>
      <c r="G19" s="82">
        <v>84946</v>
      </c>
      <c r="H19" s="83">
        <v>58840</v>
      </c>
      <c r="I19" s="83">
        <v>40338</v>
      </c>
      <c r="J19" s="83">
        <v>59355</v>
      </c>
      <c r="K19" s="83">
        <v>101642</v>
      </c>
      <c r="L19" s="73">
        <v>2019</v>
      </c>
      <c r="M19" s="76">
        <f t="shared" ref="M19:M24" si="0">SUM(G19/K19)-1</f>
        <v>-0.16426280474606958</v>
      </c>
      <c r="N19" s="105" t="s">
        <v>431</v>
      </c>
      <c r="O19" s="81" t="s">
        <v>157</v>
      </c>
      <c r="P19" s="7"/>
      <c r="Q19" s="7"/>
      <c r="R19" s="7"/>
      <c r="S19" s="7"/>
      <c r="T19" s="7"/>
      <c r="U19" s="7"/>
      <c r="V19" s="7"/>
      <c r="W19" s="7"/>
      <c r="X19" s="7"/>
      <c r="Y19" s="7"/>
      <c r="Z19" s="7"/>
      <c r="AA19" s="7"/>
      <c r="AB19" s="7"/>
      <c r="AC19" s="7"/>
      <c r="AD19" s="7"/>
      <c r="AE19" s="7"/>
      <c r="AF19" s="7"/>
      <c r="AG19" s="7"/>
    </row>
    <row r="20" spans="1:33" ht="72.5" x14ac:dyDescent="0.35">
      <c r="A20" s="189" t="s">
        <v>6</v>
      </c>
      <c r="B20" s="67" t="s">
        <v>450</v>
      </c>
      <c r="C20" s="67" t="s">
        <v>54</v>
      </c>
      <c r="D20" s="67" t="s">
        <v>57</v>
      </c>
      <c r="E20" s="19" t="s">
        <v>134</v>
      </c>
      <c r="F20" s="69" t="s">
        <v>155</v>
      </c>
      <c r="G20" s="82">
        <f>67048487.113/1000</f>
        <v>67048.487112999996</v>
      </c>
      <c r="H20" s="83">
        <v>83175</v>
      </c>
      <c r="I20" s="72" t="s">
        <v>131</v>
      </c>
      <c r="J20" s="72" t="s">
        <v>131</v>
      </c>
      <c r="K20" s="83">
        <v>121174</v>
      </c>
      <c r="L20" s="73">
        <v>2019</v>
      </c>
      <c r="M20" s="76">
        <f t="shared" si="0"/>
        <v>-0.44667596090745543</v>
      </c>
      <c r="N20" s="102" t="s">
        <v>460</v>
      </c>
      <c r="O20" s="81" t="s">
        <v>158</v>
      </c>
      <c r="P20" s="7"/>
      <c r="Q20" s="7"/>
      <c r="R20" s="7"/>
      <c r="S20" s="7"/>
      <c r="T20" s="7"/>
      <c r="U20" s="7"/>
      <c r="V20" s="7"/>
      <c r="W20" s="7"/>
      <c r="X20" s="7"/>
      <c r="Y20" s="7"/>
      <c r="Z20" s="7"/>
      <c r="AA20" s="7"/>
      <c r="AB20" s="7"/>
      <c r="AC20" s="7"/>
      <c r="AD20" s="7"/>
      <c r="AE20" s="7"/>
      <c r="AF20" s="7"/>
      <c r="AG20" s="7"/>
    </row>
    <row r="21" spans="1:33" ht="43.5" x14ac:dyDescent="0.35">
      <c r="A21" s="189" t="s">
        <v>6</v>
      </c>
      <c r="B21" s="67" t="s">
        <v>450</v>
      </c>
      <c r="C21" s="67" t="s">
        <v>54</v>
      </c>
      <c r="D21" s="67" t="s">
        <v>60</v>
      </c>
      <c r="E21" s="19" t="s">
        <v>134</v>
      </c>
      <c r="F21" s="69" t="s">
        <v>155</v>
      </c>
      <c r="G21" s="82">
        <f>SUM(G20,G18)</f>
        <v>79551.63711299999</v>
      </c>
      <c r="H21" s="83">
        <f>SUM(H18+H20)</f>
        <v>98597</v>
      </c>
      <c r="I21" s="83">
        <f>SUM(I18:I19)</f>
        <v>47035</v>
      </c>
      <c r="J21" s="83">
        <f>SUM(J18:J19)</f>
        <v>68919</v>
      </c>
      <c r="K21" s="83">
        <f>SUM(K18+K20)</f>
        <v>136439</v>
      </c>
      <c r="L21" s="73">
        <v>2019</v>
      </c>
      <c r="M21" s="76">
        <f t="shared" si="0"/>
        <v>-0.41694356369513119</v>
      </c>
      <c r="N21" s="102" t="s">
        <v>461</v>
      </c>
      <c r="O21" s="81" t="s">
        <v>159</v>
      </c>
      <c r="P21" s="7"/>
      <c r="Q21" s="7"/>
      <c r="R21" s="7"/>
      <c r="S21" s="7"/>
      <c r="T21" s="7"/>
      <c r="U21" s="7"/>
      <c r="V21" s="7"/>
      <c r="W21" s="7"/>
      <c r="X21" s="7"/>
      <c r="Y21" s="7"/>
      <c r="Z21" s="7"/>
      <c r="AA21" s="7"/>
      <c r="AB21" s="7"/>
      <c r="AC21" s="7"/>
      <c r="AD21" s="7"/>
      <c r="AE21" s="7"/>
      <c r="AF21" s="7"/>
      <c r="AG21" s="7"/>
    </row>
    <row r="22" spans="1:33" ht="43.5" x14ac:dyDescent="0.35">
      <c r="A22" s="189" t="s">
        <v>6</v>
      </c>
      <c r="B22" s="67" t="s">
        <v>450</v>
      </c>
      <c r="C22" s="67" t="s">
        <v>54</v>
      </c>
      <c r="D22" s="67" t="s">
        <v>61</v>
      </c>
      <c r="E22" s="19" t="s">
        <v>134</v>
      </c>
      <c r="F22" s="69" t="s">
        <v>160</v>
      </c>
      <c r="G22" s="84">
        <v>2.6431749713471404E-2</v>
      </c>
      <c r="H22" s="85">
        <v>4.5116357301331532E-2</v>
      </c>
      <c r="I22" s="85">
        <v>5.6382958715729542E-2</v>
      </c>
      <c r="J22" s="85">
        <v>4.8090869639528709E-2</v>
      </c>
      <c r="K22" s="86">
        <v>4.8822317716758497E-2</v>
      </c>
      <c r="L22" s="73">
        <v>2019</v>
      </c>
      <c r="M22" s="76">
        <f t="shared" si="0"/>
        <v>-0.45861337704583049</v>
      </c>
      <c r="N22" s="105" t="s">
        <v>161</v>
      </c>
      <c r="O22" s="81" t="s">
        <v>162</v>
      </c>
      <c r="P22" s="7"/>
      <c r="Q22" s="7"/>
      <c r="R22" s="7"/>
      <c r="S22" s="7"/>
      <c r="T22" s="7"/>
      <c r="U22" s="7"/>
      <c r="V22" s="7"/>
      <c r="W22" s="7"/>
      <c r="X22" s="7"/>
      <c r="Y22" s="7"/>
      <c r="Z22" s="7"/>
      <c r="AA22" s="7"/>
      <c r="AB22" s="7"/>
      <c r="AC22" s="7"/>
      <c r="AD22" s="7"/>
      <c r="AE22" s="7"/>
      <c r="AF22" s="7"/>
      <c r="AG22" s="7"/>
    </row>
    <row r="23" spans="1:33" ht="43.5" x14ac:dyDescent="0.35">
      <c r="A23" s="189" t="s">
        <v>6</v>
      </c>
      <c r="B23" s="67" t="s">
        <v>450</v>
      </c>
      <c r="C23" s="67" t="s">
        <v>54</v>
      </c>
      <c r="D23" s="67" t="s">
        <v>64</v>
      </c>
      <c r="E23" s="19" t="s">
        <v>134</v>
      </c>
      <c r="F23" s="69" t="s">
        <v>163</v>
      </c>
      <c r="G23" s="82">
        <f>301067411.992/1000</f>
        <v>301067.41199200001</v>
      </c>
      <c r="H23" s="83">
        <v>238957</v>
      </c>
      <c r="I23" s="83">
        <v>151260</v>
      </c>
      <c r="J23" s="83">
        <v>206745</v>
      </c>
      <c r="K23" s="83">
        <v>347671</v>
      </c>
      <c r="L23" s="73">
        <v>2019</v>
      </c>
      <c r="M23" s="76">
        <f t="shared" si="0"/>
        <v>-0.13404508287432659</v>
      </c>
      <c r="N23" s="105" t="s">
        <v>403</v>
      </c>
      <c r="O23" s="81" t="s">
        <v>164</v>
      </c>
      <c r="P23" s="7"/>
      <c r="Q23" s="7"/>
      <c r="R23" s="7"/>
      <c r="S23" s="7"/>
      <c r="T23" s="7"/>
      <c r="U23" s="7"/>
      <c r="V23" s="7"/>
      <c r="W23" s="7"/>
      <c r="X23" s="7"/>
      <c r="Y23" s="7"/>
      <c r="Z23" s="7"/>
      <c r="AA23" s="7"/>
      <c r="AB23" s="7"/>
      <c r="AC23" s="7"/>
      <c r="AD23" s="7"/>
      <c r="AE23" s="7"/>
      <c r="AF23" s="7"/>
      <c r="AG23" s="7"/>
    </row>
    <row r="24" spans="1:33" ht="43.5" x14ac:dyDescent="0.35">
      <c r="A24" s="189" t="s">
        <v>6</v>
      </c>
      <c r="B24" s="67" t="s">
        <v>450</v>
      </c>
      <c r="C24" s="67" t="s">
        <v>54</v>
      </c>
      <c r="D24" s="67" t="s">
        <v>66</v>
      </c>
      <c r="E24" s="19" t="s">
        <v>134</v>
      </c>
      <c r="F24" s="69" t="s">
        <v>165</v>
      </c>
      <c r="G24" s="87">
        <v>100.03</v>
      </c>
      <c r="H24" s="88">
        <v>109.34</v>
      </c>
      <c r="I24" s="88">
        <v>181.32</v>
      </c>
      <c r="J24" s="88">
        <v>144.26</v>
      </c>
      <c r="K24" s="88">
        <v>124.41</v>
      </c>
      <c r="L24" s="73">
        <v>2019</v>
      </c>
      <c r="M24" s="76">
        <f t="shared" si="0"/>
        <v>-0.19596495458564422</v>
      </c>
      <c r="N24" s="102" t="s">
        <v>462</v>
      </c>
      <c r="O24" s="81" t="s">
        <v>166</v>
      </c>
      <c r="P24" s="7"/>
      <c r="Q24" s="7"/>
      <c r="R24" s="7"/>
      <c r="S24" s="7"/>
      <c r="T24" s="7"/>
      <c r="U24" s="7"/>
      <c r="V24" s="7"/>
      <c r="W24" s="7"/>
      <c r="X24" s="7"/>
      <c r="Y24" s="7"/>
      <c r="Z24" s="7"/>
      <c r="AA24" s="7"/>
      <c r="AB24" s="7"/>
      <c r="AC24" s="7"/>
      <c r="AD24" s="7"/>
      <c r="AE24" s="7"/>
      <c r="AF24" s="7"/>
      <c r="AG24" s="7"/>
    </row>
    <row r="25" spans="1:33" ht="87" x14ac:dyDescent="0.35">
      <c r="A25" s="189" t="s">
        <v>6</v>
      </c>
      <c r="B25" s="67" t="s">
        <v>450</v>
      </c>
      <c r="C25" s="67" t="s">
        <v>54</v>
      </c>
      <c r="D25" s="67" t="s">
        <v>68</v>
      </c>
      <c r="E25" s="19" t="s">
        <v>134</v>
      </c>
      <c r="F25" s="69" t="s">
        <v>163</v>
      </c>
      <c r="G25" s="82">
        <f>89231143.028/1000</f>
        <v>89231.143027999991</v>
      </c>
      <c r="H25" s="72" t="s">
        <v>131</v>
      </c>
      <c r="I25" s="72" t="s">
        <v>131</v>
      </c>
      <c r="J25" s="72" t="s">
        <v>131</v>
      </c>
      <c r="K25" s="72" t="s">
        <v>131</v>
      </c>
      <c r="L25" s="73">
        <v>2019</v>
      </c>
      <c r="M25" s="76">
        <v>1</v>
      </c>
      <c r="N25" s="105" t="s">
        <v>432</v>
      </c>
      <c r="O25" s="81" t="s">
        <v>167</v>
      </c>
      <c r="P25" s="7"/>
      <c r="Q25" s="7"/>
      <c r="R25" s="7"/>
      <c r="S25" s="7"/>
      <c r="T25" s="7"/>
      <c r="U25" s="7"/>
      <c r="V25" s="7"/>
      <c r="W25" s="7"/>
      <c r="X25" s="7"/>
      <c r="Y25" s="7"/>
      <c r="Z25" s="7"/>
      <c r="AA25" s="7"/>
      <c r="AB25" s="7"/>
      <c r="AC25" s="7"/>
      <c r="AD25" s="7"/>
      <c r="AE25" s="7"/>
      <c r="AF25" s="7"/>
      <c r="AG25" s="7"/>
    </row>
    <row r="26" spans="1:33" ht="49" customHeight="1" x14ac:dyDescent="0.35">
      <c r="A26" s="189" t="s">
        <v>6</v>
      </c>
      <c r="B26" s="67" t="s">
        <v>450</v>
      </c>
      <c r="C26" s="67" t="s">
        <v>639</v>
      </c>
      <c r="D26" s="67" t="s">
        <v>70</v>
      </c>
      <c r="E26" s="22" t="s">
        <v>150</v>
      </c>
      <c r="F26" s="69" t="s">
        <v>155</v>
      </c>
      <c r="G26" s="82">
        <v>946820</v>
      </c>
      <c r="H26" s="83">
        <v>698177</v>
      </c>
      <c r="I26" s="72" t="s">
        <v>131</v>
      </c>
      <c r="J26" s="72" t="s">
        <v>131</v>
      </c>
      <c r="K26" s="83">
        <v>864556</v>
      </c>
      <c r="L26" s="73">
        <v>2019</v>
      </c>
      <c r="M26" s="76">
        <f>SUM(G26/K26)-1</f>
        <v>9.5151731061955402E-2</v>
      </c>
      <c r="N26" s="105" t="s">
        <v>433</v>
      </c>
      <c r="O26" s="81" t="s">
        <v>168</v>
      </c>
      <c r="P26" s="7"/>
      <c r="Q26" s="7"/>
      <c r="R26" s="7"/>
      <c r="S26" s="7"/>
      <c r="T26" s="7"/>
      <c r="U26" s="7"/>
      <c r="V26" s="7"/>
      <c r="W26" s="7"/>
      <c r="X26" s="7"/>
      <c r="Y26" s="7"/>
      <c r="Z26" s="7"/>
      <c r="AA26" s="7"/>
      <c r="AB26" s="7"/>
      <c r="AC26" s="7"/>
      <c r="AD26" s="7"/>
      <c r="AE26" s="7"/>
      <c r="AF26" s="7"/>
      <c r="AG26" s="7"/>
    </row>
    <row r="27" spans="1:33" ht="43.5" x14ac:dyDescent="0.35">
      <c r="A27" s="189" t="s">
        <v>6</v>
      </c>
      <c r="B27" s="67" t="s">
        <v>450</v>
      </c>
      <c r="C27" s="67" t="s">
        <v>638</v>
      </c>
      <c r="D27" s="67" t="s">
        <v>74</v>
      </c>
      <c r="E27" s="19" t="s">
        <v>134</v>
      </c>
      <c r="F27" s="69" t="s">
        <v>155</v>
      </c>
      <c r="G27" s="82">
        <v>52472</v>
      </c>
      <c r="H27" s="83">
        <v>41092</v>
      </c>
      <c r="I27" s="72" t="s">
        <v>131</v>
      </c>
      <c r="J27" s="72" t="s">
        <v>131</v>
      </c>
      <c r="K27" s="83">
        <v>62417</v>
      </c>
      <c r="L27" s="73">
        <v>2019</v>
      </c>
      <c r="M27" s="76">
        <f>SUM(G27/K27)-1</f>
        <v>-0.159331592354647</v>
      </c>
      <c r="N27" s="105" t="s">
        <v>434</v>
      </c>
      <c r="O27" s="81" t="s">
        <v>169</v>
      </c>
      <c r="P27" s="7"/>
      <c r="Q27" s="7"/>
      <c r="R27" s="7"/>
      <c r="S27" s="7"/>
      <c r="T27" s="7"/>
      <c r="U27" s="7"/>
      <c r="V27" s="7"/>
      <c r="W27" s="7"/>
      <c r="X27" s="7"/>
      <c r="Y27" s="7"/>
      <c r="Z27" s="7"/>
      <c r="AA27" s="7"/>
      <c r="AB27" s="7"/>
      <c r="AC27" s="7"/>
      <c r="AD27" s="7"/>
      <c r="AE27" s="7"/>
      <c r="AF27" s="7"/>
      <c r="AG27" s="7"/>
    </row>
    <row r="28" spans="1:33" ht="43.5" x14ac:dyDescent="0.35">
      <c r="A28" s="189" t="s">
        <v>6</v>
      </c>
      <c r="B28" s="67" t="s">
        <v>450</v>
      </c>
      <c r="C28" s="67" t="s">
        <v>77</v>
      </c>
      <c r="D28" s="67" t="s">
        <v>78</v>
      </c>
      <c r="E28" s="22" t="s">
        <v>150</v>
      </c>
      <c r="F28" s="69" t="s">
        <v>155</v>
      </c>
      <c r="G28" s="82">
        <v>1045019</v>
      </c>
      <c r="H28" s="83">
        <v>774565</v>
      </c>
      <c r="I28" s="72" t="s">
        <v>131</v>
      </c>
      <c r="J28" s="72" t="s">
        <v>131</v>
      </c>
      <c r="K28" s="83">
        <v>972311</v>
      </c>
      <c r="L28" s="73">
        <v>2019</v>
      </c>
      <c r="M28" s="76">
        <f>SUM(G28/K28)-1</f>
        <v>7.4778543079323301E-2</v>
      </c>
      <c r="N28" s="105" t="s">
        <v>435</v>
      </c>
      <c r="O28" s="81" t="s">
        <v>170</v>
      </c>
      <c r="P28" s="7"/>
      <c r="Q28" s="7"/>
      <c r="R28" s="7"/>
      <c r="S28" s="7"/>
      <c r="T28" s="7"/>
      <c r="U28" s="7"/>
      <c r="V28" s="7"/>
      <c r="W28" s="7"/>
      <c r="X28" s="7"/>
      <c r="Y28" s="7"/>
      <c r="Z28" s="7"/>
      <c r="AA28" s="7"/>
      <c r="AB28" s="7"/>
      <c r="AC28" s="7"/>
      <c r="AD28" s="7"/>
      <c r="AE28" s="7"/>
      <c r="AF28" s="7"/>
      <c r="AG28" s="7"/>
    </row>
    <row r="29" spans="1:33" ht="43.5" x14ac:dyDescent="0.35">
      <c r="A29" s="189" t="s">
        <v>6</v>
      </c>
      <c r="B29" s="67" t="s">
        <v>450</v>
      </c>
      <c r="C29" s="67" t="s">
        <v>77</v>
      </c>
      <c r="D29" s="67" t="s">
        <v>82</v>
      </c>
      <c r="E29" s="22" t="s">
        <v>150</v>
      </c>
      <c r="F29" s="69" t="s">
        <v>155</v>
      </c>
      <c r="G29" s="82">
        <f>SUM(G21+G28)</f>
        <v>1124570.637113</v>
      </c>
      <c r="H29" s="83">
        <f>SUM(H21+H28)</f>
        <v>873162</v>
      </c>
      <c r="I29" s="72" t="s">
        <v>131</v>
      </c>
      <c r="J29" s="72" t="s">
        <v>131</v>
      </c>
      <c r="K29" s="83">
        <f>SUM(K21+K28)</f>
        <v>1108750</v>
      </c>
      <c r="L29" s="73">
        <v>2019</v>
      </c>
      <c r="M29" s="89">
        <f>SUM(G29/K29)-1</f>
        <v>1.4268894803156629E-2</v>
      </c>
      <c r="N29" s="102" t="s">
        <v>463</v>
      </c>
      <c r="O29" s="81" t="s">
        <v>171</v>
      </c>
      <c r="P29" s="7"/>
      <c r="Q29" s="7"/>
      <c r="R29" s="7"/>
      <c r="S29" s="7"/>
      <c r="T29" s="7"/>
      <c r="U29" s="7"/>
      <c r="V29" s="7"/>
      <c r="W29" s="7"/>
      <c r="X29" s="7"/>
      <c r="Y29" s="7"/>
      <c r="Z29" s="7"/>
      <c r="AA29" s="7"/>
      <c r="AB29" s="7"/>
      <c r="AC29" s="7"/>
      <c r="AD29" s="7"/>
      <c r="AE29" s="7"/>
      <c r="AF29" s="7"/>
      <c r="AG29" s="7"/>
    </row>
    <row r="30" spans="1:33" ht="76" customHeight="1" x14ac:dyDescent="0.35">
      <c r="A30" s="189" t="s">
        <v>6</v>
      </c>
      <c r="B30" s="67" t="s">
        <v>450</v>
      </c>
      <c r="C30" s="67" t="s">
        <v>77</v>
      </c>
      <c r="D30" s="67" t="s">
        <v>83</v>
      </c>
      <c r="E30" s="19" t="s">
        <v>134</v>
      </c>
      <c r="F30" s="69" t="s">
        <v>160</v>
      </c>
      <c r="G30" s="84">
        <v>0.37380000000000002</v>
      </c>
      <c r="H30" s="85">
        <v>0.39950000000000002</v>
      </c>
      <c r="I30" s="72" t="s">
        <v>131</v>
      </c>
      <c r="J30" s="72" t="s">
        <v>131</v>
      </c>
      <c r="K30" s="86">
        <v>0.3967</v>
      </c>
      <c r="L30" s="73">
        <v>2019</v>
      </c>
      <c r="M30" s="76">
        <f>SUM(G30/K30)-1</f>
        <v>-5.7726241492311536E-2</v>
      </c>
      <c r="N30" s="102" t="s">
        <v>464</v>
      </c>
      <c r="O30" s="81" t="s">
        <v>172</v>
      </c>
      <c r="P30" s="7"/>
      <c r="Q30" s="7"/>
      <c r="R30" s="7"/>
      <c r="S30" s="7"/>
      <c r="T30" s="7"/>
      <c r="U30" s="7"/>
      <c r="V30" s="7"/>
      <c r="W30" s="7"/>
      <c r="X30" s="7"/>
      <c r="Y30" s="7"/>
      <c r="Z30" s="7"/>
      <c r="AA30" s="7"/>
      <c r="AB30" s="7"/>
      <c r="AC30" s="7"/>
      <c r="AD30" s="7"/>
      <c r="AE30" s="7"/>
      <c r="AF30" s="7"/>
      <c r="AG30" s="7"/>
    </row>
    <row r="31" spans="1:33" ht="49.5" customHeight="1" x14ac:dyDescent="0.35">
      <c r="A31" s="189" t="s">
        <v>6</v>
      </c>
      <c r="B31" s="67" t="s">
        <v>451</v>
      </c>
      <c r="C31" s="67" t="s">
        <v>85</v>
      </c>
      <c r="D31" s="67" t="s">
        <v>86</v>
      </c>
      <c r="E31" s="19" t="s">
        <v>134</v>
      </c>
      <c r="F31" s="69" t="s">
        <v>130</v>
      </c>
      <c r="G31" s="80">
        <v>84</v>
      </c>
      <c r="H31" s="71">
        <v>80</v>
      </c>
      <c r="I31" s="72" t="s">
        <v>131</v>
      </c>
      <c r="J31" s="72" t="s">
        <v>131</v>
      </c>
      <c r="K31" s="72" t="s">
        <v>131</v>
      </c>
      <c r="L31" s="73">
        <v>2022</v>
      </c>
      <c r="M31" s="76">
        <v>0.04</v>
      </c>
      <c r="N31" s="102" t="s">
        <v>173</v>
      </c>
      <c r="O31" s="81" t="s">
        <v>174</v>
      </c>
      <c r="P31" s="7"/>
      <c r="Q31" s="7"/>
      <c r="R31" s="7"/>
      <c r="S31" s="7"/>
      <c r="T31" s="7"/>
      <c r="U31" s="7"/>
      <c r="V31" s="7"/>
      <c r="W31" s="7"/>
      <c r="X31" s="7"/>
      <c r="Y31" s="7"/>
      <c r="Z31" s="7"/>
      <c r="AA31" s="7"/>
      <c r="AB31" s="7"/>
      <c r="AC31" s="7"/>
      <c r="AD31" s="7"/>
      <c r="AE31" s="7"/>
      <c r="AF31" s="7"/>
      <c r="AG31" s="7"/>
    </row>
    <row r="32" spans="1:33" ht="53.15" customHeight="1" x14ac:dyDescent="0.35">
      <c r="A32" s="189" t="s">
        <v>6</v>
      </c>
      <c r="B32" s="67" t="s">
        <v>451</v>
      </c>
      <c r="C32" s="67" t="s">
        <v>87</v>
      </c>
      <c r="D32" s="67" t="s">
        <v>175</v>
      </c>
      <c r="E32" s="19" t="s">
        <v>134</v>
      </c>
      <c r="F32" s="69" t="s">
        <v>130</v>
      </c>
      <c r="G32" s="70">
        <v>85</v>
      </c>
      <c r="H32" s="71">
        <v>85</v>
      </c>
      <c r="I32" s="72" t="s">
        <v>131</v>
      </c>
      <c r="J32" s="72" t="s">
        <v>131</v>
      </c>
      <c r="K32" s="72" t="s">
        <v>131</v>
      </c>
      <c r="L32" s="73">
        <v>2022</v>
      </c>
      <c r="M32" s="90" t="s">
        <v>618</v>
      </c>
      <c r="N32" s="102" t="s">
        <v>176</v>
      </c>
      <c r="O32" s="81" t="s">
        <v>177</v>
      </c>
      <c r="P32" s="7"/>
      <c r="Q32" s="7"/>
      <c r="R32" s="7"/>
      <c r="S32" s="7"/>
      <c r="T32" s="7"/>
      <c r="U32" s="7"/>
      <c r="V32" s="7"/>
      <c r="W32" s="7"/>
      <c r="X32" s="7"/>
      <c r="Y32" s="7"/>
      <c r="Z32" s="7"/>
      <c r="AA32" s="7"/>
      <c r="AB32" s="7"/>
      <c r="AC32" s="7"/>
      <c r="AD32" s="7"/>
      <c r="AE32" s="7"/>
      <c r="AF32" s="7"/>
      <c r="AG32" s="7"/>
    </row>
    <row r="33" spans="1:33" ht="58" x14ac:dyDescent="0.35">
      <c r="A33" s="189" t="s">
        <v>6</v>
      </c>
      <c r="B33" s="67" t="s">
        <v>452</v>
      </c>
      <c r="C33" s="67" t="s">
        <v>89</v>
      </c>
      <c r="D33" s="67" t="s">
        <v>90</v>
      </c>
      <c r="E33" s="19" t="s">
        <v>134</v>
      </c>
      <c r="F33" s="69" t="s">
        <v>178</v>
      </c>
      <c r="G33" s="91">
        <v>646</v>
      </c>
      <c r="H33" s="71">
        <v>387</v>
      </c>
      <c r="I33" s="92">
        <v>56.7</v>
      </c>
      <c r="J33" s="92">
        <v>35.81</v>
      </c>
      <c r="K33" s="92">
        <v>42.72</v>
      </c>
      <c r="L33" s="73">
        <v>2022</v>
      </c>
      <c r="M33" s="76">
        <f>SUM(G33/H33)-1</f>
        <v>0.66925064599483197</v>
      </c>
      <c r="N33" s="102" t="s">
        <v>404</v>
      </c>
      <c r="O33" s="81" t="s">
        <v>179</v>
      </c>
      <c r="P33" s="7"/>
      <c r="Q33" s="7"/>
      <c r="R33" s="7"/>
      <c r="S33" s="7"/>
      <c r="T33" s="7"/>
      <c r="U33" s="7"/>
      <c r="V33" s="7"/>
      <c r="W33" s="7"/>
      <c r="X33" s="7"/>
      <c r="Y33" s="7"/>
      <c r="Z33" s="7"/>
      <c r="AA33" s="7"/>
      <c r="AB33" s="7"/>
      <c r="AC33" s="7"/>
      <c r="AD33" s="7"/>
      <c r="AE33" s="7"/>
      <c r="AF33" s="7"/>
      <c r="AG33" s="7"/>
    </row>
    <row r="34" spans="1:33" ht="47.5" customHeight="1" x14ac:dyDescent="0.35">
      <c r="A34" s="189" t="s">
        <v>6</v>
      </c>
      <c r="B34" s="67" t="s">
        <v>452</v>
      </c>
      <c r="C34" s="67" t="s">
        <v>89</v>
      </c>
      <c r="D34" s="67" t="s">
        <v>92</v>
      </c>
      <c r="E34" s="19" t="s">
        <v>134</v>
      </c>
      <c r="F34" s="69" t="s">
        <v>130</v>
      </c>
      <c r="G34" s="70">
        <v>96</v>
      </c>
      <c r="H34" s="71">
        <v>96</v>
      </c>
      <c r="I34" s="72" t="s">
        <v>131</v>
      </c>
      <c r="J34" s="72" t="s">
        <v>131</v>
      </c>
      <c r="K34" s="72" t="s">
        <v>131</v>
      </c>
      <c r="L34" s="73">
        <v>2022</v>
      </c>
      <c r="M34" s="90" t="s">
        <v>618</v>
      </c>
      <c r="N34" s="102" t="s">
        <v>405</v>
      </c>
      <c r="O34" s="81" t="s">
        <v>180</v>
      </c>
      <c r="P34" s="7"/>
      <c r="Q34" s="7"/>
      <c r="R34" s="7"/>
      <c r="S34" s="7"/>
      <c r="T34" s="7"/>
      <c r="U34" s="7"/>
      <c r="V34" s="7"/>
      <c r="W34" s="7"/>
      <c r="X34" s="7"/>
      <c r="Y34" s="7"/>
      <c r="Z34" s="7"/>
      <c r="AA34" s="7"/>
      <c r="AB34" s="7"/>
      <c r="AC34" s="7"/>
      <c r="AD34" s="7"/>
      <c r="AE34" s="7"/>
      <c r="AF34" s="7"/>
      <c r="AG34" s="7"/>
    </row>
    <row r="35" spans="1:33" ht="54.65" customHeight="1" x14ac:dyDescent="0.35">
      <c r="A35" s="189" t="s">
        <v>6</v>
      </c>
      <c r="B35" s="67" t="s">
        <v>452</v>
      </c>
      <c r="C35" s="67" t="s">
        <v>89</v>
      </c>
      <c r="D35" s="67" t="s">
        <v>181</v>
      </c>
      <c r="E35" s="19" t="s">
        <v>134</v>
      </c>
      <c r="F35" s="69" t="s">
        <v>130</v>
      </c>
      <c r="G35" s="70">
        <v>63</v>
      </c>
      <c r="H35" s="71">
        <v>48</v>
      </c>
      <c r="I35" s="72" t="s">
        <v>131</v>
      </c>
      <c r="J35" s="72" t="s">
        <v>131</v>
      </c>
      <c r="K35" s="72" t="s">
        <v>131</v>
      </c>
      <c r="L35" s="73">
        <v>2022</v>
      </c>
      <c r="M35" s="76">
        <v>0.15</v>
      </c>
      <c r="N35" s="102" t="s">
        <v>406</v>
      </c>
      <c r="O35" s="81" t="s">
        <v>182</v>
      </c>
      <c r="P35" s="7"/>
      <c r="Q35" s="7"/>
      <c r="R35" s="7"/>
      <c r="S35" s="7"/>
      <c r="T35" s="7"/>
      <c r="U35" s="7"/>
      <c r="V35" s="7"/>
      <c r="W35" s="7"/>
      <c r="X35" s="7"/>
      <c r="Y35" s="7"/>
      <c r="Z35" s="7"/>
      <c r="AA35" s="7"/>
      <c r="AB35" s="7"/>
      <c r="AC35" s="7"/>
      <c r="AD35" s="7"/>
      <c r="AE35" s="7"/>
      <c r="AF35" s="7"/>
      <c r="AG35" s="7"/>
    </row>
    <row r="36" spans="1:33" ht="119.15" customHeight="1" x14ac:dyDescent="0.35">
      <c r="A36" s="189" t="s">
        <v>7</v>
      </c>
      <c r="B36" s="67" t="s">
        <v>453</v>
      </c>
      <c r="C36" s="67" t="s">
        <v>183</v>
      </c>
      <c r="D36" s="67" t="s">
        <v>184</v>
      </c>
      <c r="E36" s="21" t="s">
        <v>10</v>
      </c>
      <c r="F36" s="69" t="s">
        <v>185</v>
      </c>
      <c r="G36" s="93">
        <v>3.98</v>
      </c>
      <c r="H36" s="94">
        <v>76.5</v>
      </c>
      <c r="I36" s="95">
        <v>75.099999999999994</v>
      </c>
      <c r="J36" s="72" t="s">
        <v>131</v>
      </c>
      <c r="K36" s="72" t="s">
        <v>131</v>
      </c>
      <c r="L36" s="73">
        <v>2022</v>
      </c>
      <c r="M36" s="76">
        <v>0.04</v>
      </c>
      <c r="N36" s="102" t="s">
        <v>186</v>
      </c>
      <c r="O36" s="81" t="s">
        <v>187</v>
      </c>
      <c r="P36" s="7"/>
      <c r="Q36" s="7"/>
      <c r="R36" s="7"/>
      <c r="S36" s="7"/>
      <c r="T36" s="7"/>
      <c r="U36" s="7"/>
      <c r="V36" s="7"/>
      <c r="W36" s="7"/>
      <c r="X36" s="7"/>
      <c r="Y36" s="7"/>
      <c r="Z36" s="7"/>
      <c r="AA36" s="7"/>
      <c r="AB36" s="7"/>
      <c r="AC36" s="7"/>
      <c r="AD36" s="7"/>
      <c r="AE36" s="7"/>
      <c r="AF36" s="7"/>
      <c r="AG36" s="7"/>
    </row>
    <row r="37" spans="1:33" ht="43.5" x14ac:dyDescent="0.35">
      <c r="A37" s="189" t="s">
        <v>7</v>
      </c>
      <c r="B37" s="67" t="s">
        <v>453</v>
      </c>
      <c r="C37" s="67" t="s">
        <v>99</v>
      </c>
      <c r="D37" s="67" t="s">
        <v>100</v>
      </c>
      <c r="E37" s="21" t="s">
        <v>10</v>
      </c>
      <c r="F37" s="69" t="s">
        <v>130</v>
      </c>
      <c r="G37" s="96">
        <v>50</v>
      </c>
      <c r="H37" s="71">
        <v>50</v>
      </c>
      <c r="I37" s="92">
        <v>29</v>
      </c>
      <c r="J37" s="92">
        <v>29</v>
      </c>
      <c r="K37" s="92">
        <v>17</v>
      </c>
      <c r="L37" s="73">
        <v>2019</v>
      </c>
      <c r="M37" s="90" t="s">
        <v>618</v>
      </c>
      <c r="N37" s="102" t="s">
        <v>188</v>
      </c>
      <c r="O37" s="81" t="s">
        <v>189</v>
      </c>
      <c r="P37" s="7"/>
      <c r="Q37" s="7"/>
      <c r="R37" s="7"/>
      <c r="S37" s="7"/>
      <c r="T37" s="7"/>
      <c r="U37" s="7"/>
      <c r="V37" s="7"/>
      <c r="W37" s="7"/>
      <c r="X37" s="7"/>
      <c r="Y37" s="7"/>
      <c r="Z37" s="7"/>
      <c r="AA37" s="7"/>
      <c r="AB37" s="7"/>
      <c r="AC37" s="7"/>
      <c r="AD37" s="7"/>
      <c r="AE37" s="7"/>
      <c r="AF37" s="7"/>
      <c r="AG37" s="7"/>
    </row>
    <row r="38" spans="1:33" ht="43.5" x14ac:dyDescent="0.35">
      <c r="A38" s="189" t="s">
        <v>7</v>
      </c>
      <c r="B38" s="67" t="s">
        <v>453</v>
      </c>
      <c r="C38" s="67" t="s">
        <v>103</v>
      </c>
      <c r="D38" s="67" t="s">
        <v>104</v>
      </c>
      <c r="E38" s="21" t="s">
        <v>10</v>
      </c>
      <c r="F38" s="69" t="s">
        <v>130</v>
      </c>
      <c r="G38" s="97">
        <v>12.5</v>
      </c>
      <c r="H38" s="94">
        <v>12.5</v>
      </c>
      <c r="I38" s="92">
        <v>0</v>
      </c>
      <c r="J38" s="92">
        <v>0</v>
      </c>
      <c r="K38" s="92">
        <v>0</v>
      </c>
      <c r="L38" s="73">
        <v>2022</v>
      </c>
      <c r="M38" s="90" t="s">
        <v>618</v>
      </c>
      <c r="N38" s="102" t="s">
        <v>190</v>
      </c>
      <c r="O38" s="81" t="s">
        <v>191</v>
      </c>
      <c r="P38" s="7"/>
      <c r="Q38" s="7"/>
      <c r="R38" s="7"/>
      <c r="S38" s="7"/>
      <c r="T38" s="7"/>
      <c r="U38" s="7"/>
      <c r="V38" s="7"/>
      <c r="W38" s="7"/>
      <c r="X38" s="7"/>
      <c r="Y38" s="7"/>
      <c r="Z38" s="7"/>
      <c r="AA38" s="7"/>
      <c r="AB38" s="7"/>
      <c r="AC38" s="7"/>
      <c r="AD38" s="7"/>
      <c r="AE38" s="7"/>
      <c r="AF38" s="7"/>
      <c r="AG38" s="7"/>
    </row>
    <row r="39" spans="1:33" ht="43.5" x14ac:dyDescent="0.35">
      <c r="A39" s="189" t="s">
        <v>7</v>
      </c>
      <c r="B39" s="67" t="s">
        <v>453</v>
      </c>
      <c r="C39" s="67" t="s">
        <v>106</v>
      </c>
      <c r="D39" s="67" t="s">
        <v>107</v>
      </c>
      <c r="E39" s="19" t="s">
        <v>134</v>
      </c>
      <c r="F39" s="69" t="s">
        <v>130</v>
      </c>
      <c r="G39" s="96">
        <v>37</v>
      </c>
      <c r="H39" s="71">
        <v>36</v>
      </c>
      <c r="I39" s="92">
        <v>31</v>
      </c>
      <c r="J39" s="92">
        <v>22</v>
      </c>
      <c r="K39" s="92">
        <v>23</v>
      </c>
      <c r="L39" s="73">
        <v>2019</v>
      </c>
      <c r="M39" s="76">
        <v>0.01</v>
      </c>
      <c r="N39" s="102" t="s">
        <v>192</v>
      </c>
      <c r="O39" s="81" t="s">
        <v>193</v>
      </c>
      <c r="P39" s="7"/>
      <c r="Q39" s="7"/>
      <c r="R39" s="7"/>
      <c r="S39" s="7"/>
      <c r="T39" s="7"/>
      <c r="U39" s="7"/>
      <c r="V39" s="7"/>
      <c r="W39" s="7"/>
      <c r="X39" s="7"/>
      <c r="Y39" s="7"/>
      <c r="Z39" s="7"/>
      <c r="AA39" s="7"/>
      <c r="AB39" s="7"/>
      <c r="AC39" s="7"/>
      <c r="AD39" s="7"/>
      <c r="AE39" s="7"/>
      <c r="AF39" s="7"/>
      <c r="AG39" s="7"/>
    </row>
    <row r="40" spans="1:33" ht="74.5" customHeight="1" x14ac:dyDescent="0.35">
      <c r="A40" s="189" t="s">
        <v>7</v>
      </c>
      <c r="B40" s="67" t="s">
        <v>454</v>
      </c>
      <c r="C40" s="67" t="s">
        <v>110</v>
      </c>
      <c r="D40" s="67" t="s">
        <v>8</v>
      </c>
      <c r="E40" s="19" t="s">
        <v>134</v>
      </c>
      <c r="F40" s="69" t="s">
        <v>130</v>
      </c>
      <c r="G40" s="70">
        <v>97</v>
      </c>
      <c r="H40" s="72" t="s">
        <v>131</v>
      </c>
      <c r="I40" s="72" t="s">
        <v>131</v>
      </c>
      <c r="J40" s="72" t="s">
        <v>131</v>
      </c>
      <c r="K40" s="72" t="s">
        <v>131</v>
      </c>
      <c r="L40" s="73">
        <v>2022</v>
      </c>
      <c r="M40" s="98" t="s">
        <v>131</v>
      </c>
      <c r="N40" s="102" t="s">
        <v>194</v>
      </c>
      <c r="O40" s="81" t="s">
        <v>195</v>
      </c>
      <c r="P40" s="7"/>
      <c r="Q40" s="7"/>
      <c r="R40" s="7"/>
      <c r="S40" s="7"/>
      <c r="T40" s="7"/>
      <c r="U40" s="7"/>
      <c r="V40" s="7"/>
      <c r="W40" s="7"/>
      <c r="X40" s="7"/>
      <c r="Y40" s="7"/>
      <c r="Z40" s="7"/>
      <c r="AA40" s="7"/>
      <c r="AB40" s="7"/>
      <c r="AC40" s="7"/>
      <c r="AD40" s="7"/>
      <c r="AE40" s="7"/>
      <c r="AF40" s="7"/>
      <c r="AG40" s="7"/>
    </row>
    <row r="41" spans="1:33" ht="59.5" customHeight="1" x14ac:dyDescent="0.35">
      <c r="A41" s="189" t="s">
        <v>7</v>
      </c>
      <c r="B41" s="67" t="s">
        <v>455</v>
      </c>
      <c r="C41" s="67" t="s">
        <v>114</v>
      </c>
      <c r="D41" s="67" t="s">
        <v>115</v>
      </c>
      <c r="E41" s="21" t="s">
        <v>10</v>
      </c>
      <c r="F41" s="69" t="s">
        <v>130</v>
      </c>
      <c r="G41" s="99">
        <v>100</v>
      </c>
      <c r="H41" s="71">
        <v>100</v>
      </c>
      <c r="I41" s="72" t="s">
        <v>131</v>
      </c>
      <c r="J41" s="72" t="s">
        <v>131</v>
      </c>
      <c r="K41" s="72" t="s">
        <v>131</v>
      </c>
      <c r="L41" s="73">
        <v>2022</v>
      </c>
      <c r="M41" s="90" t="s">
        <v>618</v>
      </c>
      <c r="N41" s="102" t="s">
        <v>196</v>
      </c>
      <c r="O41" s="81" t="s">
        <v>197</v>
      </c>
      <c r="P41" s="7"/>
      <c r="Q41" s="7"/>
      <c r="R41" s="7"/>
      <c r="S41" s="7"/>
      <c r="T41" s="7"/>
      <c r="U41" s="7"/>
      <c r="V41" s="7"/>
      <c r="W41" s="7"/>
      <c r="X41" s="7"/>
      <c r="Y41" s="7"/>
      <c r="Z41" s="7"/>
      <c r="AA41" s="7"/>
      <c r="AB41" s="7"/>
      <c r="AC41" s="7"/>
      <c r="AD41" s="7"/>
      <c r="AE41" s="7"/>
      <c r="AF41" s="7"/>
      <c r="AG41" s="7"/>
    </row>
    <row r="42" spans="1:33" ht="43.5" x14ac:dyDescent="0.35">
      <c r="A42" s="189" t="s">
        <v>7</v>
      </c>
      <c r="B42" s="67" t="s">
        <v>455</v>
      </c>
      <c r="C42" s="67" t="s">
        <v>119</v>
      </c>
      <c r="D42" s="67" t="s">
        <v>120</v>
      </c>
      <c r="E42" s="19" t="s">
        <v>134</v>
      </c>
      <c r="F42" s="69" t="s">
        <v>130</v>
      </c>
      <c r="G42" s="99">
        <v>33</v>
      </c>
      <c r="H42" s="72" t="s">
        <v>131</v>
      </c>
      <c r="I42" s="72" t="s">
        <v>131</v>
      </c>
      <c r="J42" s="72" t="s">
        <v>131</v>
      </c>
      <c r="K42" s="72" t="s">
        <v>131</v>
      </c>
      <c r="L42" s="73">
        <v>2023</v>
      </c>
      <c r="M42" s="98" t="s">
        <v>131</v>
      </c>
      <c r="N42" s="102" t="s">
        <v>198</v>
      </c>
      <c r="O42" s="81" t="s">
        <v>199</v>
      </c>
      <c r="P42" s="7"/>
      <c r="Q42" s="7"/>
      <c r="R42" s="7"/>
      <c r="S42" s="7"/>
      <c r="T42" s="7"/>
      <c r="U42" s="7"/>
      <c r="V42" s="7"/>
      <c r="W42" s="7"/>
      <c r="X42" s="7"/>
      <c r="Y42" s="7"/>
      <c r="Z42" s="7"/>
      <c r="AA42" s="7"/>
      <c r="AB42" s="7"/>
      <c r="AC42" s="7"/>
      <c r="AD42" s="7"/>
      <c r="AE42" s="7"/>
      <c r="AF42" s="7"/>
      <c r="AG42" s="7"/>
    </row>
    <row r="43" spans="1:33" ht="58" x14ac:dyDescent="0.35">
      <c r="A43" s="189" t="s">
        <v>7</v>
      </c>
      <c r="B43" s="67" t="s">
        <v>456</v>
      </c>
      <c r="C43" s="67" t="s">
        <v>121</v>
      </c>
      <c r="D43" s="67" t="s">
        <v>122</v>
      </c>
      <c r="E43" s="19" t="s">
        <v>134</v>
      </c>
      <c r="F43" s="69" t="s">
        <v>200</v>
      </c>
      <c r="G43" s="70">
        <v>24</v>
      </c>
      <c r="H43" s="71">
        <v>27</v>
      </c>
      <c r="I43" s="72" t="s">
        <v>131</v>
      </c>
      <c r="J43" s="72" t="s">
        <v>131</v>
      </c>
      <c r="K43" s="72" t="s">
        <v>131</v>
      </c>
      <c r="L43" s="73">
        <v>2022</v>
      </c>
      <c r="M43" s="76">
        <f>SUM(G43/H43)-1</f>
        <v>-0.11111111111111116</v>
      </c>
      <c r="N43" s="102" t="s">
        <v>465</v>
      </c>
      <c r="O43" s="81" t="s">
        <v>201</v>
      </c>
      <c r="P43" s="7"/>
      <c r="Q43" s="7"/>
      <c r="R43" s="7"/>
      <c r="S43" s="7"/>
      <c r="T43" s="7"/>
      <c r="U43" s="7"/>
      <c r="V43" s="7"/>
      <c r="W43" s="7"/>
      <c r="X43" s="7"/>
      <c r="Y43" s="7"/>
      <c r="Z43" s="7"/>
      <c r="AA43" s="7"/>
      <c r="AB43" s="7"/>
      <c r="AC43" s="7"/>
      <c r="AD43" s="7"/>
      <c r="AE43" s="7"/>
      <c r="AF43" s="7"/>
      <c r="AG43" s="7"/>
    </row>
    <row r="44" spans="1:33" x14ac:dyDescent="0.4">
      <c r="A44" s="184"/>
      <c r="B44" s="184"/>
      <c r="C44" s="184"/>
      <c r="D44" s="184"/>
      <c r="E44" s="7"/>
      <c r="F44" s="184"/>
      <c r="G44" s="185"/>
      <c r="H44" s="184"/>
      <c r="I44" s="184"/>
      <c r="J44" s="184"/>
      <c r="K44" s="184"/>
      <c r="L44" s="38"/>
      <c r="M44" s="37"/>
      <c r="N44" s="186"/>
      <c r="O44" s="186"/>
      <c r="P44" s="7"/>
      <c r="Q44" s="7"/>
      <c r="R44" s="7"/>
      <c r="S44" s="7"/>
      <c r="T44" s="7"/>
      <c r="U44" s="7"/>
      <c r="V44" s="7"/>
      <c r="W44" s="7"/>
      <c r="X44" s="7"/>
      <c r="Y44" s="7"/>
      <c r="Z44" s="7"/>
      <c r="AA44" s="7"/>
      <c r="AB44" s="7"/>
      <c r="AC44" s="7"/>
      <c r="AD44" s="7"/>
      <c r="AE44" s="7"/>
      <c r="AF44" s="7"/>
      <c r="AG44" s="7"/>
    </row>
    <row r="45" spans="1:33" x14ac:dyDescent="0.4">
      <c r="A45" s="184"/>
      <c r="B45" s="184"/>
      <c r="C45" s="184"/>
      <c r="D45" s="184"/>
      <c r="E45" s="7"/>
      <c r="F45" s="184"/>
      <c r="G45" s="185"/>
      <c r="H45" s="184"/>
      <c r="I45" s="184"/>
      <c r="J45" s="184"/>
      <c r="K45" s="184"/>
      <c r="L45" s="38"/>
      <c r="M45" s="37"/>
      <c r="N45" s="186"/>
      <c r="O45" s="186"/>
      <c r="P45" s="7"/>
      <c r="Q45" s="7"/>
      <c r="R45" s="7"/>
      <c r="S45" s="7"/>
      <c r="T45" s="7"/>
      <c r="U45" s="7"/>
      <c r="V45" s="7"/>
      <c r="W45" s="7"/>
      <c r="X45" s="7"/>
      <c r="Y45" s="7"/>
      <c r="Z45" s="7"/>
      <c r="AA45" s="7"/>
      <c r="AB45" s="7"/>
      <c r="AC45" s="7"/>
      <c r="AD45" s="7"/>
      <c r="AE45" s="7"/>
      <c r="AF45" s="7"/>
      <c r="AG45" s="7"/>
    </row>
    <row r="46" spans="1:33" x14ac:dyDescent="0.4">
      <c r="A46" s="184"/>
      <c r="B46" s="184"/>
      <c r="C46" s="184"/>
      <c r="D46" s="184"/>
      <c r="E46" s="7"/>
      <c r="F46" s="184"/>
      <c r="G46" s="185"/>
      <c r="H46" s="184"/>
      <c r="I46" s="184"/>
      <c r="J46" s="184"/>
      <c r="K46" s="184"/>
      <c r="L46" s="38"/>
      <c r="M46" s="37"/>
      <c r="N46" s="186"/>
      <c r="O46" s="186"/>
      <c r="P46" s="7"/>
      <c r="Q46" s="7"/>
      <c r="R46" s="7"/>
      <c r="S46" s="7"/>
      <c r="T46" s="7"/>
      <c r="U46" s="7"/>
      <c r="V46" s="7"/>
      <c r="W46" s="7"/>
      <c r="X46" s="7"/>
      <c r="Y46" s="7"/>
      <c r="Z46" s="7"/>
      <c r="AA46" s="7"/>
      <c r="AB46" s="7"/>
      <c r="AC46" s="7"/>
      <c r="AD46" s="7"/>
      <c r="AE46" s="7"/>
      <c r="AF46" s="7"/>
      <c r="AG46" s="7"/>
    </row>
    <row r="47" spans="1:33" x14ac:dyDescent="0.4">
      <c r="A47" s="184"/>
      <c r="B47" s="184"/>
      <c r="C47" s="184"/>
      <c r="D47" s="184"/>
      <c r="E47" s="7"/>
      <c r="F47" s="184"/>
      <c r="G47" s="185"/>
      <c r="H47" s="184"/>
      <c r="I47" s="184"/>
      <c r="J47" s="184"/>
      <c r="K47" s="184"/>
      <c r="L47" s="38"/>
      <c r="M47" s="37"/>
      <c r="N47" s="186"/>
      <c r="O47" s="186"/>
      <c r="P47" s="7"/>
      <c r="Q47" s="7"/>
      <c r="R47" s="7"/>
      <c r="S47" s="7"/>
      <c r="T47" s="7"/>
      <c r="U47" s="7"/>
      <c r="V47" s="7"/>
      <c r="W47" s="7"/>
      <c r="X47" s="7"/>
      <c r="Y47" s="7"/>
      <c r="Z47" s="7"/>
      <c r="AA47" s="7"/>
      <c r="AB47" s="7"/>
      <c r="AC47" s="7"/>
      <c r="AD47" s="7"/>
      <c r="AE47" s="7"/>
      <c r="AF47" s="7"/>
      <c r="AG47" s="7"/>
    </row>
    <row r="48" spans="1:33" x14ac:dyDescent="0.4">
      <c r="A48" s="184"/>
      <c r="B48" s="184"/>
      <c r="C48" s="184"/>
      <c r="D48" s="184"/>
      <c r="E48" s="7"/>
      <c r="F48" s="184"/>
      <c r="G48" s="185"/>
      <c r="H48" s="184"/>
      <c r="I48" s="184"/>
      <c r="J48" s="184"/>
      <c r="K48" s="184"/>
      <c r="L48" s="38"/>
      <c r="M48" s="37"/>
      <c r="N48" s="186"/>
      <c r="O48" s="186"/>
      <c r="P48" s="7"/>
      <c r="Q48" s="7"/>
      <c r="R48" s="7"/>
      <c r="S48" s="7"/>
      <c r="T48" s="7"/>
      <c r="U48" s="7"/>
      <c r="V48" s="7"/>
      <c r="W48" s="7"/>
      <c r="X48" s="7"/>
      <c r="Y48" s="7"/>
      <c r="Z48" s="7"/>
      <c r="AA48" s="7"/>
      <c r="AB48" s="7"/>
      <c r="AC48" s="7"/>
      <c r="AD48" s="7"/>
      <c r="AE48" s="7"/>
      <c r="AF48" s="7"/>
      <c r="AG48" s="7"/>
    </row>
    <row r="49" spans="1:33" x14ac:dyDescent="0.4">
      <c r="A49" s="184"/>
      <c r="B49" s="184"/>
      <c r="C49" s="184"/>
      <c r="D49" s="184"/>
      <c r="E49" s="7"/>
      <c r="F49" s="184"/>
      <c r="G49" s="185"/>
      <c r="H49" s="184"/>
      <c r="I49" s="184"/>
      <c r="J49" s="184"/>
      <c r="K49" s="184"/>
      <c r="L49" s="38"/>
      <c r="M49" s="37"/>
      <c r="N49" s="186"/>
      <c r="O49" s="186"/>
      <c r="P49" s="7"/>
      <c r="Q49" s="7"/>
      <c r="R49" s="7"/>
      <c r="S49" s="7"/>
      <c r="T49" s="7"/>
      <c r="U49" s="7"/>
      <c r="V49" s="7"/>
      <c r="W49" s="7"/>
      <c r="X49" s="7"/>
      <c r="Y49" s="7"/>
      <c r="Z49" s="7"/>
      <c r="AA49" s="7"/>
      <c r="AB49" s="7"/>
      <c r="AC49" s="7"/>
      <c r="AD49" s="7"/>
      <c r="AE49" s="7"/>
      <c r="AF49" s="7"/>
      <c r="AG49" s="7"/>
    </row>
    <row r="50" spans="1:33" x14ac:dyDescent="0.4">
      <c r="A50" s="184"/>
      <c r="B50" s="184"/>
      <c r="C50" s="184"/>
      <c r="D50" s="184"/>
      <c r="E50" s="7"/>
      <c r="F50" s="184"/>
      <c r="G50" s="185"/>
      <c r="H50" s="184"/>
      <c r="I50" s="184"/>
      <c r="J50" s="184"/>
      <c r="K50" s="184"/>
      <c r="L50" s="38"/>
      <c r="M50" s="37"/>
      <c r="N50" s="186"/>
      <c r="O50" s="186"/>
      <c r="P50" s="7"/>
      <c r="Q50" s="7"/>
      <c r="R50" s="7"/>
      <c r="S50" s="7"/>
      <c r="T50" s="7"/>
      <c r="U50" s="7"/>
      <c r="V50" s="7"/>
      <c r="W50" s="7"/>
      <c r="X50" s="7"/>
      <c r="Y50" s="7"/>
      <c r="Z50" s="7"/>
      <c r="AA50" s="7"/>
      <c r="AB50" s="7"/>
      <c r="AC50" s="7"/>
      <c r="AD50" s="7"/>
      <c r="AE50" s="7"/>
      <c r="AF50" s="7"/>
      <c r="AG50" s="7"/>
    </row>
    <row r="51" spans="1:33" x14ac:dyDescent="0.4">
      <c r="A51" s="184"/>
      <c r="B51" s="184"/>
      <c r="C51" s="184"/>
      <c r="D51" s="184"/>
      <c r="E51" s="7"/>
      <c r="F51" s="184"/>
      <c r="G51" s="185"/>
      <c r="H51" s="184"/>
      <c r="I51" s="184"/>
      <c r="J51" s="184"/>
      <c r="K51" s="184"/>
      <c r="L51" s="38"/>
      <c r="M51" s="37"/>
      <c r="N51" s="186"/>
      <c r="O51" s="186"/>
      <c r="P51" s="7"/>
      <c r="Q51" s="7"/>
      <c r="R51" s="7"/>
      <c r="S51" s="7"/>
      <c r="T51" s="7"/>
      <c r="U51" s="7"/>
      <c r="V51" s="7"/>
      <c r="W51" s="7"/>
      <c r="X51" s="7"/>
      <c r="Y51" s="7"/>
      <c r="Z51" s="7"/>
      <c r="AA51" s="7"/>
      <c r="AB51" s="7"/>
      <c r="AC51" s="7"/>
      <c r="AD51" s="7"/>
      <c r="AE51" s="7"/>
      <c r="AF51" s="7"/>
      <c r="AG51" s="7"/>
    </row>
    <row r="52" spans="1:33" x14ac:dyDescent="0.4">
      <c r="A52" s="184"/>
      <c r="B52" s="184"/>
      <c r="C52" s="184"/>
      <c r="D52" s="184"/>
      <c r="E52" s="7"/>
      <c r="F52" s="184"/>
      <c r="G52" s="185"/>
      <c r="H52" s="184"/>
      <c r="I52" s="184"/>
      <c r="J52" s="184"/>
      <c r="K52" s="184"/>
      <c r="L52" s="38"/>
      <c r="M52" s="37"/>
      <c r="N52" s="186"/>
      <c r="O52" s="186"/>
      <c r="P52" s="7"/>
      <c r="Q52" s="7"/>
      <c r="R52" s="7"/>
      <c r="S52" s="7"/>
      <c r="T52" s="7"/>
      <c r="U52" s="7"/>
      <c r="V52" s="7"/>
      <c r="W52" s="7"/>
      <c r="X52" s="7"/>
      <c r="Y52" s="7"/>
      <c r="Z52" s="7"/>
      <c r="AA52" s="7"/>
      <c r="AB52" s="7"/>
      <c r="AC52" s="7"/>
      <c r="AD52" s="7"/>
      <c r="AE52" s="7"/>
      <c r="AF52" s="7"/>
      <c r="AG52" s="7"/>
    </row>
    <row r="53" spans="1:33" x14ac:dyDescent="0.4">
      <c r="A53" s="184"/>
      <c r="B53" s="184"/>
      <c r="C53" s="184"/>
      <c r="D53" s="184"/>
      <c r="E53" s="7"/>
      <c r="F53" s="184"/>
      <c r="G53" s="185"/>
      <c r="H53" s="184"/>
      <c r="I53" s="184"/>
      <c r="J53" s="184"/>
      <c r="K53" s="184"/>
      <c r="L53" s="38"/>
      <c r="M53" s="37"/>
      <c r="N53" s="186"/>
      <c r="O53" s="186"/>
      <c r="P53" s="7"/>
      <c r="Q53" s="7"/>
      <c r="R53" s="7"/>
      <c r="S53" s="7"/>
      <c r="T53" s="7"/>
      <c r="U53" s="7"/>
      <c r="V53" s="7"/>
      <c r="W53" s="7"/>
      <c r="X53" s="7"/>
      <c r="Y53" s="7"/>
      <c r="Z53" s="7"/>
      <c r="AA53" s="7"/>
      <c r="AB53" s="7"/>
      <c r="AC53" s="7"/>
      <c r="AD53" s="7"/>
      <c r="AE53" s="7"/>
      <c r="AF53" s="7"/>
      <c r="AG53" s="7"/>
    </row>
    <row r="54" spans="1:33" x14ac:dyDescent="0.4">
      <c r="A54" s="184"/>
      <c r="B54" s="184"/>
      <c r="C54" s="184"/>
      <c r="D54" s="184"/>
      <c r="E54" s="7"/>
      <c r="F54" s="184"/>
      <c r="G54" s="185"/>
      <c r="H54" s="184"/>
      <c r="I54" s="184"/>
      <c r="J54" s="184"/>
      <c r="K54" s="184"/>
      <c r="L54" s="38"/>
      <c r="M54" s="37"/>
      <c r="N54" s="186"/>
      <c r="O54" s="186"/>
      <c r="P54" s="7"/>
      <c r="Q54" s="7"/>
      <c r="R54" s="7"/>
      <c r="S54" s="7"/>
      <c r="T54" s="7"/>
      <c r="U54" s="7"/>
      <c r="V54" s="7"/>
      <c r="W54" s="7"/>
      <c r="X54" s="7"/>
      <c r="Y54" s="7"/>
      <c r="Z54" s="7"/>
      <c r="AA54" s="7"/>
      <c r="AB54" s="7"/>
      <c r="AC54" s="7"/>
      <c r="AD54" s="7"/>
      <c r="AE54" s="7"/>
      <c r="AF54" s="7"/>
      <c r="AG54" s="7"/>
    </row>
    <row r="55" spans="1:33" x14ac:dyDescent="0.4">
      <c r="A55" s="184"/>
      <c r="B55" s="184"/>
      <c r="C55" s="184"/>
      <c r="D55" s="184"/>
      <c r="E55" s="7"/>
      <c r="F55" s="184"/>
      <c r="G55" s="185"/>
      <c r="H55" s="184"/>
      <c r="I55" s="184"/>
      <c r="J55" s="184"/>
      <c r="K55" s="184"/>
      <c r="L55" s="38"/>
      <c r="M55" s="37"/>
      <c r="N55" s="186"/>
      <c r="O55" s="186"/>
      <c r="P55" s="7"/>
      <c r="Q55" s="7"/>
      <c r="R55" s="7"/>
      <c r="S55" s="7"/>
      <c r="T55" s="7"/>
      <c r="U55" s="7"/>
      <c r="V55" s="7"/>
      <c r="W55" s="7"/>
      <c r="X55" s="7"/>
      <c r="Y55" s="7"/>
      <c r="Z55" s="7"/>
      <c r="AA55" s="7"/>
      <c r="AB55" s="7"/>
      <c r="AC55" s="7"/>
      <c r="AD55" s="7"/>
      <c r="AE55" s="7"/>
      <c r="AF55" s="7"/>
      <c r="AG55" s="7"/>
    </row>
    <row r="56" spans="1:33" x14ac:dyDescent="0.4">
      <c r="A56" s="184"/>
      <c r="B56" s="184"/>
      <c r="C56" s="184"/>
      <c r="D56" s="184"/>
      <c r="E56" s="7"/>
      <c r="F56" s="184"/>
      <c r="G56" s="185"/>
      <c r="H56" s="184"/>
      <c r="I56" s="184"/>
      <c r="J56" s="184"/>
      <c r="K56" s="184"/>
      <c r="L56" s="38"/>
      <c r="M56" s="37"/>
      <c r="N56" s="186"/>
      <c r="O56" s="186"/>
      <c r="P56" s="7"/>
      <c r="Q56" s="7"/>
      <c r="R56" s="7"/>
      <c r="S56" s="7"/>
      <c r="T56" s="7"/>
      <c r="U56" s="7"/>
      <c r="V56" s="7"/>
      <c r="W56" s="7"/>
      <c r="X56" s="7"/>
      <c r="Y56" s="7"/>
      <c r="Z56" s="7"/>
      <c r="AA56" s="7"/>
      <c r="AB56" s="7"/>
      <c r="AC56" s="7"/>
      <c r="AD56" s="7"/>
      <c r="AE56" s="7"/>
      <c r="AF56" s="7"/>
      <c r="AG56" s="7"/>
    </row>
    <row r="57" spans="1:33" x14ac:dyDescent="0.4">
      <c r="A57" s="184"/>
      <c r="B57" s="184"/>
      <c r="C57" s="184"/>
      <c r="D57" s="184"/>
      <c r="E57" s="7"/>
      <c r="F57" s="184"/>
      <c r="G57" s="185"/>
      <c r="H57" s="184"/>
      <c r="I57" s="184"/>
      <c r="J57" s="184"/>
      <c r="K57" s="184"/>
      <c r="L57" s="38"/>
      <c r="M57" s="37"/>
      <c r="N57" s="186"/>
      <c r="O57" s="186"/>
      <c r="P57" s="7"/>
      <c r="Q57" s="7"/>
      <c r="R57" s="7"/>
      <c r="S57" s="7"/>
      <c r="T57" s="7"/>
      <c r="U57" s="7"/>
      <c r="V57" s="7"/>
      <c r="W57" s="7"/>
      <c r="X57" s="7"/>
      <c r="Y57" s="7"/>
      <c r="Z57" s="7"/>
      <c r="AA57" s="7"/>
      <c r="AB57" s="7"/>
      <c r="AC57" s="7"/>
      <c r="AD57" s="7"/>
      <c r="AE57" s="7"/>
      <c r="AF57" s="7"/>
      <c r="AG57" s="7"/>
    </row>
    <row r="58" spans="1:33" x14ac:dyDescent="0.4">
      <c r="A58" s="184"/>
      <c r="B58" s="184"/>
      <c r="C58" s="184"/>
      <c r="D58" s="184"/>
      <c r="E58" s="7"/>
      <c r="F58" s="184"/>
      <c r="G58" s="185"/>
      <c r="H58" s="184"/>
      <c r="I58" s="184"/>
      <c r="J58" s="184"/>
      <c r="K58" s="184"/>
      <c r="L58" s="38"/>
      <c r="M58" s="37"/>
      <c r="N58" s="186"/>
      <c r="O58" s="186"/>
      <c r="P58" s="7"/>
      <c r="Q58" s="7"/>
      <c r="R58" s="7"/>
      <c r="S58" s="7"/>
      <c r="T58" s="7"/>
      <c r="U58" s="7"/>
      <c r="V58" s="7"/>
      <c r="W58" s="7"/>
      <c r="X58" s="7"/>
      <c r="Y58" s="7"/>
      <c r="Z58" s="7"/>
      <c r="AA58" s="7"/>
      <c r="AB58" s="7"/>
      <c r="AC58" s="7"/>
      <c r="AD58" s="7"/>
      <c r="AE58" s="7"/>
      <c r="AF58" s="7"/>
      <c r="AG58" s="7"/>
    </row>
    <row r="59" spans="1:33" x14ac:dyDescent="0.4">
      <c r="A59" s="184"/>
      <c r="B59" s="184"/>
      <c r="C59" s="184"/>
      <c r="D59" s="184"/>
      <c r="E59" s="7"/>
      <c r="F59" s="184"/>
      <c r="G59" s="185"/>
      <c r="H59" s="184"/>
      <c r="I59" s="184"/>
      <c r="J59" s="184"/>
      <c r="K59" s="184"/>
      <c r="L59" s="38"/>
      <c r="M59" s="37"/>
      <c r="N59" s="186"/>
      <c r="O59" s="186"/>
      <c r="P59" s="7"/>
      <c r="Q59" s="7"/>
      <c r="R59" s="7"/>
      <c r="S59" s="7"/>
      <c r="T59" s="7"/>
      <c r="U59" s="7"/>
      <c r="V59" s="7"/>
      <c r="W59" s="7"/>
      <c r="X59" s="7"/>
      <c r="Y59" s="7"/>
      <c r="Z59" s="7"/>
      <c r="AA59" s="7"/>
      <c r="AB59" s="7"/>
      <c r="AC59" s="7"/>
      <c r="AD59" s="7"/>
      <c r="AE59" s="7"/>
      <c r="AF59" s="7"/>
      <c r="AG59" s="7"/>
    </row>
    <row r="60" spans="1:33" x14ac:dyDescent="0.4">
      <c r="A60" s="184"/>
      <c r="B60" s="184"/>
      <c r="C60" s="184"/>
      <c r="D60" s="184"/>
      <c r="E60" s="7"/>
      <c r="F60" s="184"/>
      <c r="G60" s="185"/>
      <c r="H60" s="184"/>
      <c r="I60" s="184"/>
      <c r="J60" s="184"/>
      <c r="K60" s="184"/>
      <c r="L60" s="38"/>
      <c r="M60" s="37"/>
      <c r="N60" s="186"/>
      <c r="O60" s="186"/>
      <c r="P60" s="7"/>
      <c r="Q60" s="7"/>
      <c r="R60" s="7"/>
      <c r="S60" s="7"/>
      <c r="T60" s="7"/>
      <c r="U60" s="7"/>
      <c r="V60" s="7"/>
      <c r="W60" s="7"/>
      <c r="X60" s="7"/>
      <c r="Y60" s="7"/>
      <c r="Z60" s="7"/>
      <c r="AA60" s="7"/>
      <c r="AB60" s="7"/>
      <c r="AC60" s="7"/>
      <c r="AD60" s="7"/>
      <c r="AE60" s="7"/>
      <c r="AF60" s="7"/>
      <c r="AG60" s="7"/>
    </row>
    <row r="61" spans="1:33" x14ac:dyDescent="0.4">
      <c r="A61" s="184"/>
      <c r="B61" s="184"/>
      <c r="C61" s="184"/>
      <c r="D61" s="184"/>
      <c r="E61" s="7"/>
      <c r="F61" s="184"/>
      <c r="G61" s="185"/>
      <c r="H61" s="184"/>
      <c r="I61" s="184"/>
      <c r="J61" s="184"/>
      <c r="K61" s="184"/>
      <c r="L61" s="38"/>
      <c r="M61" s="37"/>
      <c r="N61" s="186"/>
      <c r="O61" s="186"/>
      <c r="P61" s="7"/>
      <c r="Q61" s="7"/>
      <c r="R61" s="7"/>
      <c r="S61" s="7"/>
      <c r="T61" s="7"/>
      <c r="U61" s="7"/>
      <c r="V61" s="7"/>
      <c r="W61" s="7"/>
      <c r="X61" s="7"/>
      <c r="Y61" s="7"/>
      <c r="Z61" s="7"/>
      <c r="AA61" s="7"/>
      <c r="AB61" s="7"/>
      <c r="AC61" s="7"/>
      <c r="AD61" s="7"/>
      <c r="AE61" s="7"/>
      <c r="AF61" s="7"/>
      <c r="AG61" s="7"/>
    </row>
    <row r="62" spans="1:33" x14ac:dyDescent="0.4">
      <c r="A62" s="184"/>
      <c r="B62" s="184"/>
      <c r="C62" s="184"/>
      <c r="D62" s="184"/>
      <c r="E62" s="7"/>
      <c r="F62" s="184"/>
      <c r="G62" s="185"/>
      <c r="H62" s="184"/>
      <c r="I62" s="184"/>
      <c r="J62" s="184"/>
      <c r="K62" s="184"/>
      <c r="L62" s="38"/>
      <c r="M62" s="37"/>
      <c r="N62" s="186"/>
      <c r="O62" s="186"/>
      <c r="P62" s="7"/>
      <c r="Q62" s="7"/>
      <c r="R62" s="7"/>
      <c r="S62" s="7"/>
      <c r="T62" s="7"/>
      <c r="U62" s="7"/>
      <c r="V62" s="7"/>
      <c r="W62" s="7"/>
      <c r="X62" s="7"/>
      <c r="Y62" s="7"/>
      <c r="Z62" s="7"/>
      <c r="AA62" s="7"/>
      <c r="AB62" s="7"/>
      <c r="AC62" s="7"/>
      <c r="AD62" s="7"/>
      <c r="AE62" s="7"/>
      <c r="AF62" s="7"/>
      <c r="AG62" s="7"/>
    </row>
    <row r="63" spans="1:33" x14ac:dyDescent="0.4">
      <c r="A63" s="184"/>
      <c r="B63" s="184"/>
      <c r="C63" s="184"/>
      <c r="D63" s="184"/>
      <c r="E63" s="7"/>
      <c r="F63" s="184"/>
      <c r="G63" s="185"/>
      <c r="H63" s="184"/>
      <c r="I63" s="184"/>
      <c r="J63" s="184"/>
      <c r="K63" s="184"/>
      <c r="L63" s="38"/>
      <c r="M63" s="37"/>
      <c r="N63" s="186"/>
      <c r="O63" s="186"/>
      <c r="P63" s="7"/>
      <c r="Q63" s="7"/>
      <c r="R63" s="7"/>
      <c r="S63" s="7"/>
      <c r="T63" s="7"/>
      <c r="U63" s="7"/>
      <c r="V63" s="7"/>
      <c r="W63" s="7"/>
      <c r="X63" s="7"/>
      <c r="Y63" s="7"/>
      <c r="Z63" s="7"/>
      <c r="AA63" s="7"/>
      <c r="AB63" s="7"/>
      <c r="AC63" s="7"/>
      <c r="AD63" s="7"/>
      <c r="AE63" s="7"/>
      <c r="AF63" s="7"/>
      <c r="AG63" s="7"/>
    </row>
    <row r="64" spans="1:33" x14ac:dyDescent="0.4">
      <c r="A64" s="184"/>
      <c r="B64" s="184"/>
      <c r="C64" s="184"/>
      <c r="D64" s="184"/>
      <c r="E64" s="7"/>
      <c r="F64" s="184"/>
      <c r="G64" s="185"/>
      <c r="H64" s="184"/>
      <c r="I64" s="184"/>
      <c r="J64" s="184"/>
      <c r="K64" s="184"/>
      <c r="L64" s="38"/>
      <c r="M64" s="37"/>
      <c r="N64" s="186"/>
      <c r="O64" s="186"/>
      <c r="P64" s="7"/>
      <c r="Q64" s="7"/>
      <c r="R64" s="7"/>
      <c r="S64" s="7"/>
      <c r="T64" s="7"/>
      <c r="U64" s="7"/>
      <c r="V64" s="7"/>
      <c r="W64" s="7"/>
      <c r="X64" s="7"/>
      <c r="Y64" s="7"/>
      <c r="Z64" s="7"/>
      <c r="AA64" s="7"/>
      <c r="AB64" s="7"/>
      <c r="AC64" s="7"/>
      <c r="AD64" s="7"/>
      <c r="AE64" s="7"/>
      <c r="AF64" s="7"/>
      <c r="AG64" s="7"/>
    </row>
    <row r="65" spans="1:33" x14ac:dyDescent="0.4">
      <c r="A65" s="184"/>
      <c r="B65" s="184"/>
      <c r="C65" s="184"/>
      <c r="D65" s="184"/>
      <c r="E65" s="7"/>
      <c r="F65" s="184"/>
      <c r="G65" s="185"/>
      <c r="H65" s="184"/>
      <c r="I65" s="184"/>
      <c r="J65" s="184"/>
      <c r="K65" s="184"/>
      <c r="L65" s="38"/>
      <c r="M65" s="37"/>
      <c r="N65" s="186"/>
      <c r="O65" s="186"/>
      <c r="P65" s="7"/>
      <c r="Q65" s="7"/>
      <c r="R65" s="7"/>
      <c r="S65" s="7"/>
      <c r="T65" s="7"/>
      <c r="U65" s="7"/>
      <c r="V65" s="7"/>
      <c r="W65" s="7"/>
      <c r="X65" s="7"/>
      <c r="Y65" s="7"/>
      <c r="Z65" s="7"/>
      <c r="AA65" s="7"/>
      <c r="AB65" s="7"/>
      <c r="AC65" s="7"/>
      <c r="AD65" s="7"/>
      <c r="AE65" s="7"/>
      <c r="AF65" s="7"/>
      <c r="AG65" s="7"/>
    </row>
    <row r="66" spans="1:33" x14ac:dyDescent="0.4">
      <c r="A66" s="184"/>
      <c r="B66" s="184"/>
      <c r="C66" s="184"/>
      <c r="D66" s="184"/>
      <c r="E66" s="7"/>
      <c r="F66" s="184"/>
      <c r="G66" s="185"/>
      <c r="H66" s="184"/>
      <c r="I66" s="184"/>
      <c r="J66" s="184"/>
      <c r="K66" s="184"/>
      <c r="L66" s="38"/>
      <c r="M66" s="37"/>
      <c r="N66" s="186"/>
      <c r="O66" s="186"/>
      <c r="P66" s="7"/>
      <c r="Q66" s="7"/>
      <c r="R66" s="7"/>
      <c r="S66" s="7"/>
      <c r="T66" s="7"/>
      <c r="U66" s="7"/>
      <c r="V66" s="7"/>
      <c r="W66" s="7"/>
      <c r="X66" s="7"/>
      <c r="Y66" s="7"/>
      <c r="Z66" s="7"/>
      <c r="AA66" s="7"/>
      <c r="AB66" s="7"/>
      <c r="AC66" s="7"/>
      <c r="AD66" s="7"/>
      <c r="AE66" s="7"/>
      <c r="AF66" s="7"/>
      <c r="AG66" s="7"/>
    </row>
    <row r="67" spans="1:33" x14ac:dyDescent="0.4">
      <c r="A67" s="184"/>
      <c r="B67" s="184"/>
      <c r="C67" s="184"/>
      <c r="D67" s="184"/>
      <c r="E67" s="7"/>
      <c r="F67" s="184"/>
      <c r="G67" s="185"/>
      <c r="H67" s="184"/>
      <c r="I67" s="184"/>
      <c r="J67" s="184"/>
      <c r="K67" s="184"/>
      <c r="L67" s="38"/>
      <c r="M67" s="37"/>
      <c r="N67" s="186"/>
      <c r="O67" s="186"/>
      <c r="P67" s="7"/>
      <c r="Q67" s="7"/>
      <c r="R67" s="7"/>
      <c r="S67" s="7"/>
      <c r="T67" s="7"/>
      <c r="U67" s="7"/>
      <c r="V67" s="7"/>
      <c r="W67" s="7"/>
      <c r="X67" s="7"/>
      <c r="Y67" s="7"/>
      <c r="Z67" s="7"/>
      <c r="AA67" s="7"/>
      <c r="AB67" s="7"/>
      <c r="AC67" s="7"/>
      <c r="AD67" s="7"/>
      <c r="AE67" s="7"/>
      <c r="AF67" s="7"/>
      <c r="AG67" s="7"/>
    </row>
    <row r="68" spans="1:33" x14ac:dyDescent="0.4">
      <c r="A68" s="184"/>
      <c r="B68" s="184"/>
      <c r="C68" s="184"/>
      <c r="D68" s="184"/>
      <c r="E68" s="7"/>
      <c r="F68" s="184"/>
      <c r="G68" s="185"/>
      <c r="H68" s="184"/>
      <c r="I68" s="184"/>
      <c r="J68" s="184"/>
      <c r="K68" s="184"/>
      <c r="L68" s="38"/>
      <c r="M68" s="37"/>
      <c r="N68" s="186"/>
      <c r="O68" s="186"/>
      <c r="P68" s="7"/>
      <c r="Q68" s="7"/>
      <c r="R68" s="7"/>
      <c r="S68" s="7"/>
      <c r="T68" s="7"/>
      <c r="U68" s="7"/>
      <c r="V68" s="7"/>
      <c r="W68" s="7"/>
      <c r="X68" s="7"/>
      <c r="Y68" s="7"/>
      <c r="Z68" s="7"/>
      <c r="AA68" s="7"/>
      <c r="AB68" s="7"/>
      <c r="AC68" s="7"/>
      <c r="AD68" s="7"/>
      <c r="AE68" s="7"/>
      <c r="AF68" s="7"/>
      <c r="AG68" s="7"/>
    </row>
    <row r="69" spans="1:33" x14ac:dyDescent="0.4">
      <c r="A69" s="184"/>
      <c r="B69" s="184"/>
      <c r="C69" s="184"/>
      <c r="D69" s="184"/>
      <c r="E69" s="7"/>
      <c r="F69" s="184"/>
      <c r="G69" s="185"/>
      <c r="H69" s="184"/>
      <c r="I69" s="184"/>
      <c r="J69" s="184"/>
      <c r="K69" s="184"/>
      <c r="L69" s="38"/>
      <c r="M69" s="37"/>
      <c r="N69" s="186"/>
      <c r="O69" s="186"/>
      <c r="P69" s="7"/>
      <c r="Q69" s="7"/>
      <c r="R69" s="7"/>
      <c r="S69" s="7"/>
      <c r="T69" s="7"/>
      <c r="U69" s="7"/>
      <c r="V69" s="7"/>
      <c r="W69" s="7"/>
      <c r="X69" s="7"/>
      <c r="Y69" s="7"/>
      <c r="Z69" s="7"/>
      <c r="AA69" s="7"/>
      <c r="AB69" s="7"/>
      <c r="AC69" s="7"/>
      <c r="AD69" s="7"/>
      <c r="AE69" s="7"/>
      <c r="AF69" s="7"/>
      <c r="AG69" s="7"/>
    </row>
    <row r="70" spans="1:33" x14ac:dyDescent="0.4">
      <c r="A70" s="184"/>
      <c r="B70" s="184"/>
      <c r="C70" s="184"/>
      <c r="D70" s="184"/>
      <c r="E70" s="7"/>
      <c r="F70" s="184"/>
      <c r="G70" s="185"/>
      <c r="H70" s="184"/>
      <c r="I70" s="184"/>
      <c r="J70" s="184"/>
      <c r="K70" s="184"/>
      <c r="L70" s="38"/>
      <c r="M70" s="37"/>
      <c r="N70" s="186"/>
      <c r="O70" s="186"/>
      <c r="P70" s="7"/>
      <c r="Q70" s="7"/>
      <c r="R70" s="7"/>
      <c r="S70" s="7"/>
      <c r="T70" s="7"/>
      <c r="U70" s="7"/>
      <c r="V70" s="7"/>
      <c r="W70" s="7"/>
      <c r="X70" s="7"/>
      <c r="Y70" s="7"/>
      <c r="Z70" s="7"/>
      <c r="AA70" s="7"/>
      <c r="AB70" s="7"/>
      <c r="AC70" s="7"/>
      <c r="AD70" s="7"/>
      <c r="AE70" s="7"/>
      <c r="AF70" s="7"/>
      <c r="AG70" s="7"/>
    </row>
  </sheetData>
  <sheetProtection algorithmName="SHA-512" hashValue="GmMkoSDCDBniL03kj8o9FpB6I/3ubOjH1hh6cdj3mLP+8hc8iwLGa3jphbOvn94ZbThszfR/MW7XTZgmn9Q7qA==" saltValue="eP3GiTL6AykqugMor72tXg==" spinCount="100000" sheet="1" objects="1" scenarios="1" autoFilter="0"/>
  <autoFilter ref="A5:O43" xr:uid="{1AF6DEB8-A066-4A4D-BFC9-87C7032020FE}"/>
  <phoneticPr fontId="19" type="noConversion"/>
  <conditionalFormatting sqref="M6:M8 M10:M16">
    <cfRule type="cellIs" dxfId="7" priority="7" operator="lessThan">
      <formula>0</formula>
    </cfRule>
    <cfRule type="cellIs" dxfId="6" priority="8" operator="greaterThanOrEqual">
      <formula>0</formula>
    </cfRule>
  </conditionalFormatting>
  <conditionalFormatting sqref="M18:M24 M26:M30">
    <cfRule type="cellIs" dxfId="5" priority="3" operator="greaterThan">
      <formula>0</formula>
    </cfRule>
    <cfRule type="cellIs" dxfId="4" priority="4" operator="lessThanOrEqual">
      <formula>0</formula>
    </cfRule>
  </conditionalFormatting>
  <conditionalFormatting sqref="M25">
    <cfRule type="cellIs" dxfId="3" priority="1" operator="lessThan">
      <formula>0</formula>
    </cfRule>
    <cfRule type="cellIs" dxfId="2" priority="2" operator="greaterThanOrEqual">
      <formula>0</formula>
    </cfRule>
  </conditionalFormatting>
  <conditionalFormatting sqref="M31:M39 M41 M43">
    <cfRule type="cellIs" dxfId="1" priority="5" operator="greaterThanOrEqual">
      <formula>0</formula>
    </cfRule>
    <cfRule type="cellIs" dxfId="0" priority="6" operator="lessThan">
      <formula>0</formula>
    </cfRule>
  </conditionalFormatting>
  <hyperlinks>
    <hyperlink ref="O6" location="'Reporting criteria'!A6" display="See Reporting Criteria tab, row 6" xr:uid="{00E88959-677B-44CC-B5E6-FEFF0D06A7AA}"/>
    <hyperlink ref="O7" location="'Reporting criteria'!A7" display="See Reporting Criteria tab, row 7" xr:uid="{7ACE1E4F-8454-4D8D-A56D-C08AF5ED42E7}"/>
    <hyperlink ref="O8" location="'Reporting criteria'!A8" display="See Reporting Criteria tab, row 8" xr:uid="{7D715423-18A8-4EFF-ADC2-7662607235C9}"/>
    <hyperlink ref="O9" location="'Reporting criteria'!A9" display="See Reporting Criteria tab, row 9" xr:uid="{C6B401AC-8CCF-4990-BD40-D2BB5B47D88F}"/>
    <hyperlink ref="O11" location="'Reporting criteria'!A10" display="See Reporting Criteria tab, row 10" xr:uid="{C4846EE0-04C1-4129-B4A8-B80B9E4FE4A0}"/>
    <hyperlink ref="O10" location="'Reporting criteria'!A10" display="See Reporting Criteria tab, row 10-12" xr:uid="{38A41963-8C48-4D96-BCDA-17F93ACD5313}"/>
    <hyperlink ref="O11:O43" location="'Reporting criteria'!A42" display="See Reporting Criteria tab, row 10" xr:uid="{1D043A39-AF16-46EB-B384-30AAF170FDF6}"/>
    <hyperlink ref="O12:O43" location="'Reporting criteria'!A10" display="See Reporting Criteria tab, row 10" xr:uid="{F21B50B0-3C5D-457E-8A30-0592E181CC88}"/>
    <hyperlink ref="O43" location="'Reporting criteria'!A42" display="See Reporting Criteria tab, row 42" xr:uid="{B8113DFA-5B40-4792-B80C-E745A9E23540}"/>
    <hyperlink ref="O42" location="'Reporting criteria'!A41" display="See Reporting Criteria tab, row 41" xr:uid="{4ECE7D7F-EE71-4C62-8F4F-278D087138A3}"/>
    <hyperlink ref="O41" location="'Reporting criteria'!A40" display="See Reporting Criteria tab, row 40" xr:uid="{3E30036F-474E-4C7A-95E4-4D48318929F2}"/>
    <hyperlink ref="O40" location="'Reporting criteria'!A39" display="See Reporting Criteria tab, row 39" xr:uid="{5036A90B-BF53-4E1A-B394-5F3EA2CDFFC1}"/>
    <hyperlink ref="O39" location="'Reporting criteria'!A38" display="See Reporting Criteria tab, row 38" xr:uid="{20AC1455-D821-43B4-938C-A2224B71D3D9}"/>
    <hyperlink ref="O38" location="'Reporting criteria'!A37" display="See Reporting Criteria tab, row 37" xr:uid="{30C71EC6-2C54-4A53-84DD-EB1498F2727F}"/>
    <hyperlink ref="O37" location="'Reporting criteria'!A36" display="See Reporting Criteria tab, row 36" xr:uid="{F7D4BAE4-6C0C-4654-BA79-613ED4FC9D91}"/>
    <hyperlink ref="O36" location="'Reporting criteria'!A35" display="See Reporting Criteria tab, row 35" xr:uid="{76963547-106B-4FB1-B66B-BF0BC604FEB1}"/>
    <hyperlink ref="O35" location="'Reporting criteria'!A34" display="See Reporting Criteria tab, row 34" xr:uid="{DB7562B9-3F98-47A8-AC92-A26069D0A128}"/>
    <hyperlink ref="O34" location="'Reporting criteria'!A33" display="See Reporting Criteria tab, row 33" xr:uid="{BA14EFFF-761B-4275-89EE-260CB0290F3E}"/>
    <hyperlink ref="O33" location="'Reporting criteria'!A32" display="See Reporting Criteria tab, row 32" xr:uid="{476F5BD3-07B5-4BC3-B74B-320C263B64E1}"/>
    <hyperlink ref="O32" location="'Reporting criteria'!A31" display="See Reporting Criteria tab, row 31" xr:uid="{D6CA3108-56D0-4706-B863-ED4B0B341D0B}"/>
    <hyperlink ref="O31" location="'Reporting criteria'!A30" display="See Reporting Criteria tab, row 30" xr:uid="{03D26275-33A4-4874-B984-29C0CC373524}"/>
    <hyperlink ref="O30" location="'Reporting criteria'!A29" display="See Reporting Criteria tab, row 29" xr:uid="{F0BF6FB2-143C-4C19-A811-26687E1719A5}"/>
    <hyperlink ref="O29" location="'Reporting criteria'!A28" display="See Reporting Criteria tab, row 28" xr:uid="{2106F18B-D380-43EF-A663-92A48597BCB5}"/>
    <hyperlink ref="O28" location="'Reporting criteria'!A27" display="See Reporting Criteria tab, row 27" xr:uid="{1DEA17B7-740E-445A-BB8C-8EE48D818DD7}"/>
    <hyperlink ref="O27" location="'Reporting criteria'!A26" display="See Reporting Criteria tab, row 26" xr:uid="{F15364A9-0F08-439F-B05D-2C3E9D9C039B}"/>
    <hyperlink ref="O26" location="'Reporting criteria'!A25" display="See Reporting Criteria tab, row 25" xr:uid="{6FA6301D-6E51-4F84-B30A-6F6173600131}"/>
    <hyperlink ref="O25" location="'Reporting criteria'!A24" display="See Reporting Criteria tab, row 24" xr:uid="{AF93E039-6AF3-47FA-9178-F733941A98F6}"/>
    <hyperlink ref="O24" location="'Reporting criteria'!A23" display="See Reporting Criteria tab, row 23" xr:uid="{191CD4C1-C4C1-420A-88AE-4C85E1D39AF1}"/>
    <hyperlink ref="O23" location="'Reporting criteria'!A22" display="See Reporting Criteria tab, row 22" xr:uid="{0FE99113-291A-4646-BB9A-A0D91E0D6CE9}"/>
    <hyperlink ref="O22" location="'Reporting criteria'!A21" display="See Reporting Criteria tab, row 21" xr:uid="{E924BD0D-98C0-49EE-8B86-624706F09E3C}"/>
    <hyperlink ref="O21" location="'Reporting criteria'!A20" display="See Reporting Criteria tab, row 20" xr:uid="{E8CD2879-CA7A-44FE-86CA-1AAFD9B3CB2B}"/>
    <hyperlink ref="O20" location="'Reporting criteria'!A19" display="See Reporting Criteria tab, row 19" xr:uid="{33E99DA5-DC05-4720-9A7F-C245F292835D}"/>
    <hyperlink ref="O19" location="'Reporting criteria'!A18" display="See Reporting Criteria tab, row 18" xr:uid="{0148B8EF-D128-4B22-A637-8DDEB9D245E0}"/>
    <hyperlink ref="O18" location="'Reporting criteria'!A17" display="See Reporting Criteria tab, row 17" xr:uid="{2CA3B1F3-9535-4924-B358-43F5ED37A4A2}"/>
    <hyperlink ref="O17" location="'Reporting criteria'!A16" display="See Reporting Criteria tab, row 16" xr:uid="{D5F08679-1A8A-455D-A711-BCB1EFA42BD5}"/>
    <hyperlink ref="O16" location="'Reporting criteria'!A15" display="See Reporting Criteria tab, row 15" xr:uid="{0BB72110-98E3-419A-8D92-D734A0107FDE}"/>
    <hyperlink ref="O15" location="'Reporting criteria'!A14" display="See Reporting Criteria tab, row 14" xr:uid="{5ADDF4B1-3F68-45E2-ACC3-E8EAF2CFBB1E}"/>
    <hyperlink ref="O14" location="'Reporting criteria'!A13" display="See Reporting Criteria tab, row 13" xr:uid="{E4594833-1017-42D1-A66F-1559D59FB890}"/>
    <hyperlink ref="O13" location="'Reporting criteria'!A12" display="See Reporting Criteria tab, row 12" xr:uid="{DA0A5354-ADB2-46B5-8093-F3B12F5C871E}"/>
    <hyperlink ref="O12" location="'Reporting criteria'!A11" display="See Reporting Criteria tab, row 11" xr:uid="{DAB98595-6199-464F-884E-3452EA46E74E}"/>
  </hyperlinks>
  <pageMargins left="0.7" right="0.7" top="0.75" bottom="0.75" header="0.3" footer="0.3"/>
  <pageSetup paperSize="9" orientation="portrait" r:id="rId1"/>
  <ignoredErrors>
    <ignoredError sqref="M3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A0736-4CC2-41C4-8FD4-C387623A2F37}">
  <sheetPr>
    <tabColor theme="6"/>
  </sheetPr>
  <dimension ref="A1:AA39"/>
  <sheetViews>
    <sheetView zoomScale="121" zoomScaleNormal="90" workbookViewId="0">
      <pane ySplit="5" topLeftCell="A8" activePane="bottomLeft" state="frozen"/>
      <selection pane="bottomLeft" activeCell="I6" sqref="I6"/>
    </sheetView>
  </sheetViews>
  <sheetFormatPr defaultColWidth="9" defaultRowHeight="15" customHeight="1" x14ac:dyDescent="0.35"/>
  <cols>
    <col min="1" max="1" width="11.26953125" style="12" customWidth="1"/>
    <col min="2" max="2" width="61.453125" style="12" customWidth="1"/>
    <col min="3" max="3" width="13.7265625" style="12" customWidth="1"/>
    <col min="4" max="4" width="11.453125" style="20" customWidth="1"/>
    <col min="5" max="5" width="10.453125" style="11" customWidth="1"/>
    <col min="6" max="6" width="10.81640625" style="11" customWidth="1"/>
    <col min="7" max="8" width="11.453125" style="11" customWidth="1"/>
    <col min="9" max="9" width="80" style="12" customWidth="1"/>
    <col min="10" max="16384" width="9" style="12"/>
  </cols>
  <sheetData>
    <row r="1" spans="1:27" ht="14.9" customHeight="1" x14ac:dyDescent="0.35">
      <c r="A1" s="26"/>
      <c r="B1" s="27"/>
      <c r="C1" s="27"/>
      <c r="D1" s="28"/>
      <c r="E1" s="27"/>
      <c r="F1" s="27"/>
      <c r="G1" s="27"/>
      <c r="H1" s="27"/>
      <c r="I1" s="28"/>
      <c r="J1" s="35"/>
      <c r="K1" s="35"/>
      <c r="L1" s="35"/>
      <c r="M1" s="35"/>
      <c r="N1" s="35"/>
      <c r="O1" s="35"/>
      <c r="P1" s="35"/>
      <c r="Q1" s="35"/>
      <c r="R1" s="35"/>
      <c r="S1" s="35"/>
      <c r="T1" s="35"/>
      <c r="U1" s="35"/>
      <c r="V1" s="35"/>
      <c r="W1" s="35"/>
      <c r="X1" s="35"/>
      <c r="Y1" s="35"/>
      <c r="Z1" s="35"/>
    </row>
    <row r="2" spans="1:27" ht="24.65" customHeight="1" x14ac:dyDescent="0.35">
      <c r="A2" s="26"/>
      <c r="B2" s="27"/>
      <c r="C2" s="27"/>
      <c r="D2" s="28"/>
      <c r="E2" s="27"/>
      <c r="F2" s="27"/>
      <c r="G2" s="27"/>
      <c r="H2" s="27"/>
      <c r="I2" s="28"/>
      <c r="J2" s="35"/>
      <c r="K2" s="35"/>
      <c r="L2" s="35"/>
      <c r="M2" s="35"/>
      <c r="N2" s="35"/>
      <c r="O2" s="35"/>
      <c r="P2" s="35"/>
      <c r="Q2" s="35"/>
      <c r="R2" s="35"/>
      <c r="S2" s="35"/>
      <c r="T2" s="35"/>
      <c r="U2" s="35"/>
      <c r="V2" s="35"/>
      <c r="W2" s="35"/>
      <c r="X2" s="35"/>
      <c r="Y2" s="35"/>
      <c r="Z2" s="35"/>
    </row>
    <row r="3" spans="1:27" ht="22.4" customHeight="1" x14ac:dyDescent="0.35">
      <c r="A3" s="26"/>
      <c r="B3" s="27"/>
      <c r="C3" s="27"/>
      <c r="D3" s="28"/>
      <c r="E3" s="27"/>
      <c r="F3" s="27"/>
      <c r="G3" s="27"/>
      <c r="H3" s="27"/>
      <c r="I3" s="28"/>
      <c r="J3" s="35"/>
      <c r="K3" s="35"/>
      <c r="L3" s="35"/>
      <c r="M3" s="35"/>
      <c r="N3" s="35"/>
      <c r="O3" s="35"/>
      <c r="P3" s="35"/>
      <c r="Q3" s="35"/>
      <c r="R3" s="35"/>
      <c r="S3" s="35"/>
      <c r="T3" s="35"/>
      <c r="U3" s="35"/>
      <c r="V3" s="35"/>
      <c r="W3" s="35"/>
      <c r="X3" s="35"/>
      <c r="Y3" s="35"/>
      <c r="Z3" s="35"/>
    </row>
    <row r="4" spans="1:27" ht="14.9" customHeight="1" x14ac:dyDescent="0.35">
      <c r="A4" s="26"/>
      <c r="B4" s="27"/>
      <c r="C4" s="27"/>
      <c r="D4" s="28"/>
      <c r="E4" s="27"/>
      <c r="F4" s="27"/>
      <c r="G4" s="27"/>
      <c r="H4" s="27"/>
      <c r="I4" s="28"/>
      <c r="J4" s="35"/>
      <c r="K4" s="35"/>
      <c r="L4" s="35"/>
      <c r="M4" s="35"/>
      <c r="N4" s="35"/>
      <c r="O4" s="35"/>
      <c r="P4" s="35"/>
      <c r="Q4" s="35"/>
      <c r="R4" s="35"/>
      <c r="S4" s="35"/>
      <c r="T4" s="35"/>
      <c r="U4" s="35"/>
      <c r="V4" s="35"/>
      <c r="W4" s="35"/>
      <c r="X4" s="35"/>
      <c r="Y4" s="35"/>
      <c r="Z4" s="35"/>
    </row>
    <row r="5" spans="1:27" s="2" customFormat="1" ht="30" customHeight="1" x14ac:dyDescent="0.35">
      <c r="A5" s="47" t="s">
        <v>202</v>
      </c>
      <c r="B5" s="48" t="s">
        <v>203</v>
      </c>
      <c r="C5" s="48" t="s">
        <v>125</v>
      </c>
      <c r="D5" s="48">
        <v>2023</v>
      </c>
      <c r="E5" s="48">
        <v>2022</v>
      </c>
      <c r="F5" s="48">
        <v>2021</v>
      </c>
      <c r="G5" s="48">
        <v>2020</v>
      </c>
      <c r="H5" s="47">
        <v>2019</v>
      </c>
      <c r="I5" s="48" t="s">
        <v>128</v>
      </c>
      <c r="J5" s="49"/>
      <c r="K5" s="49"/>
      <c r="L5" s="49"/>
      <c r="M5" s="49"/>
      <c r="N5" s="49"/>
      <c r="O5" s="49"/>
      <c r="P5" s="49"/>
      <c r="Q5" s="49"/>
      <c r="R5" s="49"/>
      <c r="S5" s="49"/>
      <c r="T5" s="49"/>
      <c r="U5" s="49"/>
      <c r="V5" s="49"/>
      <c r="W5" s="49"/>
      <c r="X5" s="49"/>
      <c r="Y5" s="49"/>
      <c r="Z5" s="49"/>
    </row>
    <row r="6" spans="1:27" s="4" customFormat="1" ht="43.5" x14ac:dyDescent="0.35">
      <c r="A6" s="50" t="s">
        <v>204</v>
      </c>
      <c r="B6" s="50" t="s">
        <v>205</v>
      </c>
      <c r="C6" s="50" t="s">
        <v>206</v>
      </c>
      <c r="D6" s="58">
        <v>3009.7</v>
      </c>
      <c r="E6" s="51">
        <v>2185.4</v>
      </c>
      <c r="F6" s="51">
        <v>1433.1</v>
      </c>
      <c r="G6" s="51">
        <v>834.2</v>
      </c>
      <c r="H6" s="51">
        <v>2794.6</v>
      </c>
      <c r="I6" s="52" t="s">
        <v>448</v>
      </c>
      <c r="J6" s="53"/>
      <c r="K6" s="53"/>
      <c r="L6" s="53"/>
      <c r="M6" s="53"/>
      <c r="N6" s="53"/>
      <c r="O6" s="53"/>
      <c r="P6" s="53"/>
      <c r="Q6" s="53"/>
      <c r="R6" s="53"/>
      <c r="S6" s="53"/>
      <c r="T6" s="53"/>
      <c r="U6" s="53"/>
      <c r="V6" s="53"/>
      <c r="W6" s="53"/>
      <c r="X6" s="53"/>
      <c r="Y6" s="53"/>
      <c r="Z6" s="53"/>
    </row>
    <row r="7" spans="1:27" s="4" customFormat="1" ht="14.5" x14ac:dyDescent="0.35">
      <c r="A7" s="50" t="s">
        <v>207</v>
      </c>
      <c r="B7" s="50" t="s">
        <v>208</v>
      </c>
      <c r="C7" s="50" t="s">
        <v>200</v>
      </c>
      <c r="D7" s="59">
        <v>37</v>
      </c>
      <c r="E7" s="54">
        <v>35</v>
      </c>
      <c r="F7" s="54">
        <v>36</v>
      </c>
      <c r="G7" s="54">
        <v>35</v>
      </c>
      <c r="H7" s="54">
        <v>35</v>
      </c>
      <c r="I7" s="55" t="s">
        <v>449</v>
      </c>
      <c r="J7" s="53"/>
      <c r="K7" s="53"/>
      <c r="L7" s="53"/>
      <c r="M7" s="53"/>
      <c r="N7" s="53"/>
      <c r="O7" s="53"/>
      <c r="P7" s="53"/>
      <c r="Q7" s="53"/>
      <c r="R7" s="53"/>
      <c r="S7" s="53"/>
      <c r="T7" s="53"/>
      <c r="U7" s="53"/>
      <c r="V7" s="53"/>
      <c r="W7" s="53"/>
      <c r="X7" s="53"/>
      <c r="Y7" s="53"/>
      <c r="Z7" s="53"/>
    </row>
    <row r="8" spans="1:27" s="4" customFormat="1" ht="101.5" x14ac:dyDescent="0.35">
      <c r="A8" s="50" t="s">
        <v>207</v>
      </c>
      <c r="B8" s="50" t="s">
        <v>209</v>
      </c>
      <c r="C8" s="50" t="s">
        <v>200</v>
      </c>
      <c r="D8" s="59">
        <v>550</v>
      </c>
      <c r="E8" s="54">
        <v>550</v>
      </c>
      <c r="F8" s="54">
        <v>550</v>
      </c>
      <c r="G8" s="54">
        <v>550</v>
      </c>
      <c r="H8" s="54">
        <v>550</v>
      </c>
      <c r="I8" s="55" t="s">
        <v>564</v>
      </c>
      <c r="J8" s="53"/>
      <c r="K8" s="53"/>
      <c r="L8" s="53"/>
      <c r="M8" s="53"/>
      <c r="N8" s="53"/>
      <c r="O8" s="53"/>
      <c r="P8" s="53"/>
      <c r="Q8" s="53"/>
      <c r="R8" s="53"/>
      <c r="S8" s="53"/>
      <c r="T8" s="53"/>
      <c r="U8" s="53"/>
      <c r="V8" s="53"/>
      <c r="W8" s="53"/>
      <c r="X8" s="53"/>
      <c r="Y8" s="53"/>
      <c r="Z8" s="53"/>
    </row>
    <row r="9" spans="1:27" s="4" customFormat="1" ht="14.5" x14ac:dyDescent="0.35">
      <c r="A9" s="50" t="s">
        <v>207</v>
      </c>
      <c r="B9" s="50" t="s">
        <v>501</v>
      </c>
      <c r="C9" s="50" t="s">
        <v>200</v>
      </c>
      <c r="D9" s="59">
        <v>600</v>
      </c>
      <c r="E9" s="54">
        <v>600</v>
      </c>
      <c r="F9" s="54">
        <v>600</v>
      </c>
      <c r="G9" s="54">
        <v>600</v>
      </c>
      <c r="H9" s="54">
        <v>600</v>
      </c>
      <c r="I9" s="56" t="s">
        <v>210</v>
      </c>
      <c r="J9" s="53"/>
      <c r="K9" s="53"/>
      <c r="L9" s="53"/>
      <c r="M9" s="53"/>
      <c r="N9" s="53"/>
      <c r="O9" s="53"/>
      <c r="P9" s="53"/>
      <c r="Q9" s="53"/>
      <c r="R9" s="53"/>
      <c r="S9" s="53"/>
      <c r="T9" s="53"/>
      <c r="U9" s="53"/>
      <c r="V9" s="53"/>
      <c r="W9" s="53"/>
      <c r="X9" s="53"/>
      <c r="Y9" s="53"/>
      <c r="Z9" s="53"/>
    </row>
    <row r="10" spans="1:27" s="4" customFormat="1" ht="29" x14ac:dyDescent="0.35">
      <c r="A10" s="50" t="s">
        <v>207</v>
      </c>
      <c r="B10" s="50" t="s">
        <v>211</v>
      </c>
      <c r="C10" s="50" t="s">
        <v>200</v>
      </c>
      <c r="D10" s="60">
        <v>2900</v>
      </c>
      <c r="E10" s="54">
        <v>2600</v>
      </c>
      <c r="F10" s="54">
        <v>2700</v>
      </c>
      <c r="G10" s="54">
        <v>2700</v>
      </c>
      <c r="H10" s="54">
        <v>2800</v>
      </c>
      <c r="I10" s="56" t="s">
        <v>212</v>
      </c>
      <c r="J10" s="53"/>
      <c r="K10" s="53"/>
      <c r="L10" s="53"/>
      <c r="M10" s="53"/>
      <c r="N10" s="53"/>
      <c r="O10" s="53"/>
      <c r="P10" s="53"/>
      <c r="Q10" s="53"/>
      <c r="R10" s="53"/>
      <c r="S10" s="53"/>
      <c r="T10" s="53"/>
      <c r="U10" s="53"/>
      <c r="V10" s="53"/>
      <c r="W10" s="53"/>
      <c r="X10" s="53"/>
      <c r="Y10" s="53"/>
      <c r="Z10" s="53"/>
    </row>
    <row r="11" spans="1:27" s="4" customFormat="1" ht="58" x14ac:dyDescent="0.35">
      <c r="A11" s="50" t="s">
        <v>213</v>
      </c>
      <c r="B11" s="50" t="s">
        <v>214</v>
      </c>
      <c r="C11" s="50" t="s">
        <v>215</v>
      </c>
      <c r="D11" s="61">
        <v>32277</v>
      </c>
      <c r="E11" s="54">
        <v>29048</v>
      </c>
      <c r="F11" s="54">
        <v>21091</v>
      </c>
      <c r="G11" s="54">
        <v>31773</v>
      </c>
      <c r="H11" s="54">
        <v>39549</v>
      </c>
      <c r="I11" s="56" t="s">
        <v>216</v>
      </c>
      <c r="J11" s="53"/>
      <c r="K11" s="53"/>
      <c r="L11" s="53"/>
      <c r="M11" s="53"/>
      <c r="N11" s="53"/>
      <c r="O11" s="53"/>
      <c r="P11" s="53"/>
      <c r="Q11" s="53"/>
      <c r="R11" s="53"/>
      <c r="S11" s="53"/>
      <c r="T11" s="53"/>
      <c r="U11" s="53"/>
      <c r="V11" s="53"/>
      <c r="W11" s="53"/>
      <c r="X11" s="53"/>
      <c r="Y11" s="53"/>
      <c r="Z11" s="53"/>
      <c r="AA11" s="53"/>
    </row>
    <row r="12" spans="1:27" s="4" customFormat="1" ht="14.5" x14ac:dyDescent="0.35">
      <c r="A12" s="50" t="s">
        <v>213</v>
      </c>
      <c r="B12" s="50" t="s">
        <v>217</v>
      </c>
      <c r="C12" s="50" t="s">
        <v>215</v>
      </c>
      <c r="D12" s="61">
        <v>29362</v>
      </c>
      <c r="E12" s="54">
        <v>26704</v>
      </c>
      <c r="F12" s="54">
        <v>19459</v>
      </c>
      <c r="G12" s="54">
        <v>29516</v>
      </c>
      <c r="H12" s="54">
        <v>36817</v>
      </c>
      <c r="I12" s="56"/>
      <c r="J12" s="53"/>
      <c r="K12" s="53"/>
      <c r="L12" s="53"/>
      <c r="M12" s="53"/>
      <c r="N12" s="53"/>
      <c r="O12" s="53"/>
      <c r="P12" s="53"/>
      <c r="Q12" s="53"/>
      <c r="R12" s="53"/>
      <c r="S12" s="53"/>
      <c r="T12" s="53"/>
      <c r="U12" s="53"/>
      <c r="V12" s="53"/>
      <c r="W12" s="53"/>
      <c r="X12" s="53"/>
      <c r="Y12" s="53"/>
      <c r="Z12" s="53"/>
      <c r="AA12" s="53"/>
    </row>
    <row r="13" spans="1:27" s="4" customFormat="1" ht="14.5" x14ac:dyDescent="0.35">
      <c r="A13" s="50" t="s">
        <v>213</v>
      </c>
      <c r="B13" s="50" t="s">
        <v>218</v>
      </c>
      <c r="C13" s="50" t="s">
        <v>215</v>
      </c>
      <c r="D13" s="61">
        <v>398</v>
      </c>
      <c r="E13" s="54">
        <v>124</v>
      </c>
      <c r="F13" s="54">
        <v>121</v>
      </c>
      <c r="G13" s="54">
        <v>164</v>
      </c>
      <c r="H13" s="54">
        <v>166</v>
      </c>
      <c r="I13" s="56"/>
      <c r="J13" s="53"/>
      <c r="K13" s="53"/>
      <c r="L13" s="53"/>
      <c r="M13" s="53"/>
      <c r="N13" s="53"/>
      <c r="O13" s="53"/>
      <c r="P13" s="53"/>
      <c r="Q13" s="53"/>
      <c r="R13" s="53"/>
      <c r="S13" s="53"/>
      <c r="T13" s="53"/>
      <c r="U13" s="53"/>
      <c r="V13" s="53"/>
      <c r="W13" s="53"/>
      <c r="X13" s="53"/>
      <c r="Y13" s="53"/>
      <c r="Z13" s="53"/>
      <c r="AA13" s="53"/>
    </row>
    <row r="14" spans="1:27" s="4" customFormat="1" ht="14.5" x14ac:dyDescent="0.35">
      <c r="A14" s="50" t="s">
        <v>213</v>
      </c>
      <c r="B14" s="50" t="s">
        <v>219</v>
      </c>
      <c r="C14" s="50" t="s">
        <v>215</v>
      </c>
      <c r="D14" s="61">
        <v>2517</v>
      </c>
      <c r="E14" s="54">
        <v>2220</v>
      </c>
      <c r="F14" s="54">
        <v>1511</v>
      </c>
      <c r="G14" s="54">
        <v>2093</v>
      </c>
      <c r="H14" s="54">
        <v>2566</v>
      </c>
      <c r="I14" s="56"/>
      <c r="J14" s="53"/>
      <c r="K14" s="53"/>
      <c r="L14" s="53"/>
      <c r="M14" s="53"/>
      <c r="N14" s="53"/>
      <c r="O14" s="53"/>
      <c r="P14" s="53"/>
      <c r="Q14" s="53"/>
      <c r="R14" s="53"/>
      <c r="S14" s="53"/>
      <c r="T14" s="53"/>
      <c r="U14" s="53"/>
      <c r="V14" s="53"/>
      <c r="W14" s="53"/>
      <c r="X14" s="53"/>
      <c r="Y14" s="53"/>
      <c r="Z14" s="53"/>
      <c r="AA14" s="53"/>
    </row>
    <row r="15" spans="1:27" s="4" customFormat="1" ht="14.5" x14ac:dyDescent="0.35">
      <c r="A15" s="50" t="s">
        <v>213</v>
      </c>
      <c r="B15" s="50" t="s">
        <v>220</v>
      </c>
      <c r="C15" s="50" t="s">
        <v>221</v>
      </c>
      <c r="D15" s="61">
        <v>29329</v>
      </c>
      <c r="E15" s="54">
        <v>29126</v>
      </c>
      <c r="F15" s="54">
        <v>19327</v>
      </c>
      <c r="G15" s="190" t="s">
        <v>131</v>
      </c>
      <c r="H15" s="190" t="s">
        <v>131</v>
      </c>
      <c r="I15" s="56" t="s">
        <v>426</v>
      </c>
      <c r="J15" s="53"/>
      <c r="K15" s="53"/>
      <c r="L15" s="53"/>
      <c r="M15" s="53"/>
      <c r="N15" s="53"/>
      <c r="O15" s="53"/>
      <c r="P15" s="53"/>
      <c r="Q15" s="53"/>
      <c r="R15" s="53"/>
      <c r="S15" s="53"/>
      <c r="T15" s="53"/>
      <c r="U15" s="53"/>
      <c r="V15" s="53"/>
      <c r="W15" s="53"/>
      <c r="X15" s="53"/>
      <c r="Y15" s="53"/>
      <c r="Z15" s="53"/>
      <c r="AA15" s="53"/>
    </row>
    <row r="16" spans="1:27" s="4" customFormat="1" ht="14.5" x14ac:dyDescent="0.35">
      <c r="A16" s="50" t="s">
        <v>213</v>
      </c>
      <c r="B16" s="50" t="s">
        <v>222</v>
      </c>
      <c r="C16" s="50" t="s">
        <v>215</v>
      </c>
      <c r="D16" s="62" t="s">
        <v>223</v>
      </c>
      <c r="E16" s="54">
        <v>34795</v>
      </c>
      <c r="F16" s="54">
        <v>22981</v>
      </c>
      <c r="G16" s="54">
        <v>21798</v>
      </c>
      <c r="H16" s="54">
        <v>40647</v>
      </c>
      <c r="I16" s="56"/>
      <c r="J16" s="53"/>
      <c r="K16" s="53"/>
      <c r="L16" s="53"/>
      <c r="M16" s="53"/>
      <c r="N16" s="53"/>
      <c r="O16" s="53"/>
      <c r="P16" s="53"/>
      <c r="Q16" s="53"/>
      <c r="R16" s="53"/>
      <c r="S16" s="53"/>
      <c r="T16" s="53"/>
      <c r="U16" s="53"/>
      <c r="V16" s="53"/>
      <c r="W16" s="53"/>
      <c r="X16" s="53"/>
      <c r="Y16" s="53"/>
      <c r="Z16" s="53"/>
      <c r="AA16" s="53"/>
    </row>
    <row r="17" spans="1:27" s="4" customFormat="1" ht="14.5" x14ac:dyDescent="0.35">
      <c r="A17" s="50" t="s">
        <v>213</v>
      </c>
      <c r="B17" s="50" t="s">
        <v>224</v>
      </c>
      <c r="C17" s="50" t="s">
        <v>215</v>
      </c>
      <c r="D17" s="62" t="s">
        <v>225</v>
      </c>
      <c r="E17" s="54">
        <v>17673</v>
      </c>
      <c r="F17" s="54">
        <v>10917</v>
      </c>
      <c r="G17" s="54">
        <v>10446</v>
      </c>
      <c r="H17" s="54">
        <v>19540</v>
      </c>
      <c r="I17" s="56"/>
      <c r="J17" s="53"/>
      <c r="K17" s="53"/>
      <c r="L17" s="53"/>
      <c r="M17" s="53"/>
      <c r="N17" s="53"/>
      <c r="O17" s="53"/>
      <c r="P17" s="53"/>
      <c r="Q17" s="53"/>
      <c r="R17" s="53"/>
      <c r="S17" s="53"/>
      <c r="T17" s="53"/>
      <c r="U17" s="53"/>
      <c r="V17" s="53"/>
      <c r="W17" s="53"/>
      <c r="X17" s="53"/>
      <c r="Y17" s="53"/>
      <c r="Z17" s="53"/>
      <c r="AA17" s="53"/>
    </row>
    <row r="18" spans="1:27" s="4" customFormat="1" ht="14.5" x14ac:dyDescent="0.35">
      <c r="A18" s="50" t="s">
        <v>213</v>
      </c>
      <c r="B18" s="50" t="s">
        <v>226</v>
      </c>
      <c r="C18" s="50" t="s">
        <v>215</v>
      </c>
      <c r="D18" s="62" t="s">
        <v>227</v>
      </c>
      <c r="E18" s="54">
        <v>18103</v>
      </c>
      <c r="F18" s="54">
        <v>12064</v>
      </c>
      <c r="G18" s="54">
        <v>11352</v>
      </c>
      <c r="H18" s="54">
        <v>21107</v>
      </c>
      <c r="I18" s="56"/>
      <c r="J18" s="53"/>
      <c r="K18" s="53"/>
      <c r="L18" s="53"/>
      <c r="M18" s="53"/>
      <c r="N18" s="53"/>
      <c r="O18" s="53"/>
      <c r="P18" s="53"/>
      <c r="Q18" s="53"/>
      <c r="R18" s="53"/>
      <c r="S18" s="53"/>
      <c r="T18" s="53"/>
      <c r="U18" s="53"/>
      <c r="V18" s="53"/>
      <c r="W18" s="53"/>
      <c r="X18" s="53"/>
      <c r="Y18" s="53"/>
      <c r="Z18" s="53"/>
      <c r="AA18" s="53"/>
    </row>
    <row r="19" spans="1:27" ht="15" customHeight="1" x14ac:dyDescent="0.35">
      <c r="A19" s="35"/>
      <c r="B19" s="35"/>
      <c r="C19" s="35"/>
      <c r="D19" s="37"/>
      <c r="E19" s="38"/>
      <c r="F19" s="38"/>
      <c r="G19" s="38"/>
      <c r="H19" s="38"/>
      <c r="I19" s="35"/>
      <c r="J19" s="35"/>
      <c r="K19" s="35"/>
      <c r="L19" s="35"/>
      <c r="M19" s="35"/>
      <c r="N19" s="35"/>
      <c r="O19" s="35"/>
      <c r="P19" s="35"/>
      <c r="Q19" s="35"/>
      <c r="R19" s="35"/>
      <c r="S19" s="35"/>
      <c r="T19" s="35"/>
      <c r="U19" s="35"/>
      <c r="V19" s="35"/>
      <c r="W19" s="35"/>
      <c r="X19" s="35"/>
      <c r="Y19" s="35"/>
      <c r="Z19" s="35"/>
      <c r="AA19" s="35"/>
    </row>
    <row r="20" spans="1:27" ht="15" customHeight="1" x14ac:dyDescent="0.35">
      <c r="A20" s="35"/>
      <c r="B20" s="35"/>
      <c r="C20" s="35"/>
      <c r="D20" s="37"/>
      <c r="E20" s="38"/>
      <c r="F20" s="38"/>
      <c r="G20" s="38"/>
      <c r="H20" s="38"/>
      <c r="I20" s="35"/>
      <c r="J20" s="35"/>
      <c r="K20" s="35"/>
      <c r="L20" s="35"/>
      <c r="M20" s="35"/>
      <c r="N20" s="35"/>
      <c r="O20" s="35"/>
      <c r="P20" s="35"/>
      <c r="Q20" s="35"/>
      <c r="R20" s="35"/>
      <c r="S20" s="35"/>
      <c r="T20" s="35"/>
      <c r="U20" s="35"/>
      <c r="V20" s="35"/>
      <c r="W20" s="35"/>
      <c r="X20" s="35"/>
      <c r="Y20" s="35"/>
      <c r="Z20" s="35"/>
      <c r="AA20" s="35"/>
    </row>
    <row r="21" spans="1:27" ht="15" customHeight="1" x14ac:dyDescent="0.35">
      <c r="A21" s="35"/>
      <c r="B21" s="35"/>
      <c r="C21" s="35"/>
      <c r="D21" s="39"/>
      <c r="E21" s="38"/>
      <c r="F21" s="38"/>
      <c r="G21" s="38"/>
      <c r="H21" s="38"/>
      <c r="I21" s="35"/>
      <c r="J21" s="35"/>
      <c r="K21" s="35"/>
      <c r="L21" s="35"/>
      <c r="M21" s="35"/>
      <c r="N21" s="35"/>
      <c r="O21" s="35"/>
      <c r="P21" s="35"/>
      <c r="Q21" s="35"/>
      <c r="R21" s="35"/>
      <c r="S21" s="35"/>
      <c r="T21" s="35"/>
      <c r="U21" s="35"/>
      <c r="V21" s="35"/>
      <c r="W21" s="35"/>
      <c r="X21" s="35"/>
      <c r="Y21" s="35"/>
      <c r="Z21" s="35"/>
      <c r="AA21" s="35"/>
    </row>
    <row r="22" spans="1:27" ht="15" customHeight="1" x14ac:dyDescent="0.35">
      <c r="A22" s="35"/>
      <c r="B22" s="35"/>
      <c r="C22" s="35"/>
      <c r="D22" s="39"/>
      <c r="E22" s="38"/>
      <c r="F22" s="38"/>
      <c r="G22" s="38"/>
      <c r="H22" s="38"/>
      <c r="I22" s="35"/>
      <c r="J22" s="35"/>
      <c r="K22" s="35"/>
      <c r="L22" s="35"/>
      <c r="M22" s="35"/>
      <c r="N22" s="35"/>
      <c r="O22" s="35"/>
      <c r="P22" s="35"/>
      <c r="Q22" s="35"/>
      <c r="R22" s="35"/>
      <c r="S22" s="35"/>
      <c r="T22" s="35"/>
      <c r="U22" s="35"/>
      <c r="V22" s="35"/>
      <c r="W22" s="35"/>
      <c r="X22" s="35"/>
      <c r="Y22" s="35"/>
      <c r="Z22" s="35"/>
      <c r="AA22" s="35"/>
    </row>
    <row r="23" spans="1:27" ht="15" customHeight="1" x14ac:dyDescent="0.35">
      <c r="A23" s="35"/>
      <c r="B23" s="35"/>
      <c r="C23" s="35"/>
      <c r="D23" s="39"/>
      <c r="E23" s="38"/>
      <c r="F23" s="38"/>
      <c r="G23" s="38"/>
      <c r="H23" s="38"/>
      <c r="I23" s="35"/>
      <c r="J23" s="35"/>
      <c r="K23" s="35"/>
      <c r="L23" s="35"/>
      <c r="M23" s="35"/>
      <c r="N23" s="35"/>
      <c r="O23" s="35"/>
      <c r="P23" s="35"/>
      <c r="Q23" s="35"/>
      <c r="R23" s="35"/>
      <c r="S23" s="35"/>
      <c r="T23" s="35"/>
      <c r="U23" s="35"/>
      <c r="V23" s="35"/>
      <c r="W23" s="35"/>
      <c r="X23" s="35"/>
      <c r="Y23" s="35"/>
      <c r="Z23" s="35"/>
      <c r="AA23" s="35"/>
    </row>
    <row r="24" spans="1:27" ht="15" customHeight="1" x14ac:dyDescent="0.35">
      <c r="A24" s="35"/>
      <c r="B24" s="35"/>
      <c r="C24" s="35"/>
      <c r="D24" s="39"/>
      <c r="E24" s="38"/>
      <c r="F24" s="38"/>
      <c r="G24" s="38"/>
      <c r="H24" s="38"/>
      <c r="I24" s="35"/>
      <c r="J24" s="35"/>
      <c r="K24" s="35"/>
      <c r="L24" s="35"/>
      <c r="M24" s="35"/>
      <c r="N24" s="35"/>
      <c r="O24" s="35"/>
      <c r="P24" s="35"/>
      <c r="Q24" s="35"/>
      <c r="R24" s="35"/>
      <c r="S24" s="35"/>
      <c r="T24" s="35"/>
      <c r="U24" s="35"/>
      <c r="V24" s="35"/>
      <c r="W24" s="35"/>
      <c r="X24" s="35"/>
      <c r="Y24" s="35"/>
      <c r="Z24" s="35"/>
      <c r="AA24" s="35"/>
    </row>
    <row r="25" spans="1:27" ht="15" customHeight="1" x14ac:dyDescent="0.35">
      <c r="A25" s="35"/>
      <c r="B25" s="35"/>
      <c r="C25" s="35"/>
      <c r="D25" s="39"/>
      <c r="E25" s="38"/>
      <c r="F25" s="38"/>
      <c r="G25" s="38"/>
      <c r="H25" s="38"/>
      <c r="I25" s="35"/>
      <c r="J25" s="35"/>
      <c r="K25" s="35"/>
      <c r="L25" s="35"/>
      <c r="M25" s="35"/>
      <c r="N25" s="35"/>
      <c r="O25" s="35"/>
      <c r="P25" s="35"/>
      <c r="Q25" s="35"/>
      <c r="R25" s="35"/>
      <c r="S25" s="35"/>
      <c r="T25" s="35"/>
      <c r="U25" s="35"/>
      <c r="V25" s="35"/>
      <c r="W25" s="35"/>
      <c r="X25" s="35"/>
      <c r="Y25" s="35"/>
      <c r="Z25" s="35"/>
      <c r="AA25" s="35"/>
    </row>
    <row r="26" spans="1:27" ht="19.399999999999999" customHeight="1" x14ac:dyDescent="0.35">
      <c r="A26" s="35"/>
      <c r="B26" s="35"/>
      <c r="C26" s="35"/>
      <c r="D26" s="39"/>
      <c r="E26" s="38"/>
      <c r="F26" s="38"/>
      <c r="G26" s="38"/>
      <c r="H26" s="38"/>
      <c r="I26" s="35"/>
      <c r="J26" s="35"/>
      <c r="K26" s="35"/>
      <c r="L26" s="35"/>
      <c r="M26" s="35"/>
      <c r="N26" s="35"/>
      <c r="O26" s="35"/>
      <c r="P26" s="35"/>
      <c r="Q26" s="35"/>
      <c r="R26" s="35"/>
      <c r="S26" s="35"/>
      <c r="T26" s="35"/>
      <c r="U26" s="35"/>
      <c r="V26" s="35"/>
      <c r="W26" s="35"/>
      <c r="X26" s="35"/>
      <c r="Y26" s="35"/>
      <c r="Z26" s="35"/>
      <c r="AA26" s="35"/>
    </row>
    <row r="27" spans="1:27" ht="15" customHeight="1" x14ac:dyDescent="0.35">
      <c r="A27" s="35"/>
      <c r="B27" s="35"/>
      <c r="C27" s="35"/>
      <c r="D27" s="39"/>
      <c r="E27" s="38"/>
      <c r="F27" s="38"/>
      <c r="G27" s="38"/>
      <c r="H27" s="38"/>
      <c r="I27" s="35"/>
      <c r="J27" s="35"/>
      <c r="K27" s="35"/>
      <c r="L27" s="35"/>
      <c r="M27" s="35"/>
      <c r="N27" s="35"/>
      <c r="O27" s="35"/>
      <c r="P27" s="35"/>
      <c r="Q27" s="35"/>
      <c r="R27" s="35"/>
      <c r="S27" s="35"/>
      <c r="T27" s="35"/>
      <c r="U27" s="35"/>
      <c r="V27" s="35"/>
      <c r="W27" s="35"/>
      <c r="X27" s="35"/>
      <c r="Y27" s="35"/>
      <c r="Z27" s="35"/>
      <c r="AA27" s="35"/>
    </row>
    <row r="28" spans="1:27" ht="15" customHeight="1" x14ac:dyDescent="0.35">
      <c r="A28" s="35"/>
      <c r="B28" s="35"/>
      <c r="C28" s="35"/>
      <c r="D28" s="39"/>
      <c r="E28" s="38"/>
      <c r="F28" s="38"/>
      <c r="G28" s="38"/>
      <c r="H28" s="38"/>
      <c r="I28" s="35"/>
      <c r="J28" s="35"/>
      <c r="K28" s="35"/>
      <c r="L28" s="35"/>
      <c r="M28" s="35"/>
      <c r="N28" s="35"/>
      <c r="O28" s="35"/>
      <c r="P28" s="35"/>
      <c r="Q28" s="35"/>
      <c r="R28" s="35"/>
      <c r="S28" s="35"/>
      <c r="T28" s="35"/>
      <c r="U28" s="35"/>
      <c r="V28" s="35"/>
      <c r="W28" s="35"/>
      <c r="X28" s="35"/>
      <c r="Y28" s="35"/>
      <c r="Z28" s="35"/>
      <c r="AA28" s="35"/>
    </row>
    <row r="29" spans="1:27" ht="15" customHeight="1" x14ac:dyDescent="0.35">
      <c r="A29" s="35"/>
      <c r="B29" s="35"/>
      <c r="C29" s="35"/>
      <c r="D29" s="39"/>
      <c r="E29" s="38"/>
      <c r="F29" s="38"/>
      <c r="G29" s="38"/>
      <c r="H29" s="38"/>
      <c r="I29" s="35"/>
      <c r="J29" s="35"/>
      <c r="K29" s="35"/>
      <c r="L29" s="35"/>
      <c r="M29" s="35"/>
      <c r="N29" s="35"/>
      <c r="O29" s="35"/>
      <c r="P29" s="35"/>
      <c r="Q29" s="35"/>
      <c r="R29" s="35"/>
      <c r="S29" s="35"/>
      <c r="T29" s="35"/>
      <c r="U29" s="35"/>
      <c r="V29" s="35"/>
      <c r="W29" s="35"/>
      <c r="X29" s="35"/>
      <c r="Y29" s="35"/>
      <c r="Z29" s="35"/>
      <c r="AA29" s="35"/>
    </row>
    <row r="30" spans="1:27" ht="15" customHeight="1" x14ac:dyDescent="0.35">
      <c r="A30" s="35"/>
      <c r="B30" s="35"/>
      <c r="C30" s="35"/>
      <c r="D30" s="39"/>
      <c r="E30" s="38"/>
      <c r="F30" s="38"/>
      <c r="G30" s="38"/>
      <c r="H30" s="38"/>
      <c r="I30" s="35"/>
      <c r="J30" s="35"/>
      <c r="K30" s="35"/>
      <c r="L30" s="35"/>
      <c r="M30" s="35"/>
      <c r="N30" s="35"/>
      <c r="O30" s="35"/>
      <c r="P30" s="35"/>
      <c r="Q30" s="35"/>
      <c r="R30" s="35"/>
      <c r="S30" s="35"/>
      <c r="T30" s="35"/>
      <c r="U30" s="35"/>
      <c r="V30" s="35"/>
      <c r="W30" s="35"/>
      <c r="X30" s="35"/>
      <c r="Y30" s="35"/>
      <c r="Z30" s="35"/>
      <c r="AA30" s="35"/>
    </row>
    <row r="31" spans="1:27" ht="15" customHeight="1" x14ac:dyDescent="0.35">
      <c r="A31" s="35"/>
      <c r="B31" s="35"/>
      <c r="C31" s="35"/>
      <c r="D31" s="39"/>
      <c r="E31" s="38"/>
      <c r="F31" s="38"/>
      <c r="G31" s="38"/>
      <c r="H31" s="38"/>
      <c r="I31" s="35"/>
      <c r="J31" s="35"/>
      <c r="K31" s="35"/>
      <c r="L31" s="35"/>
      <c r="M31" s="35"/>
      <c r="N31" s="35"/>
      <c r="O31" s="35"/>
      <c r="P31" s="35"/>
      <c r="Q31" s="35"/>
      <c r="R31" s="35"/>
      <c r="S31" s="35"/>
      <c r="T31" s="35"/>
      <c r="U31" s="35"/>
      <c r="V31" s="35"/>
      <c r="W31" s="35"/>
      <c r="X31" s="35"/>
      <c r="Y31" s="35"/>
      <c r="Z31" s="35"/>
      <c r="AA31" s="35"/>
    </row>
    <row r="32" spans="1:27" ht="15" customHeight="1" x14ac:dyDescent="0.35">
      <c r="A32" s="35"/>
      <c r="B32" s="35"/>
      <c r="C32" s="35"/>
      <c r="D32" s="39"/>
      <c r="E32" s="38"/>
      <c r="F32" s="38"/>
      <c r="G32" s="38"/>
      <c r="H32" s="38"/>
      <c r="I32" s="35"/>
      <c r="J32" s="35"/>
      <c r="K32" s="35"/>
      <c r="L32" s="35"/>
      <c r="M32" s="35"/>
      <c r="N32" s="35"/>
      <c r="O32" s="35"/>
      <c r="P32" s="35"/>
      <c r="Q32" s="35"/>
      <c r="R32" s="35"/>
      <c r="S32" s="35"/>
      <c r="T32" s="35"/>
      <c r="U32" s="35"/>
      <c r="V32" s="35"/>
      <c r="W32" s="35"/>
      <c r="X32" s="35"/>
      <c r="Y32" s="35"/>
      <c r="Z32" s="35"/>
      <c r="AA32" s="35"/>
    </row>
    <row r="33" spans="1:27" ht="15" customHeight="1" x14ac:dyDescent="0.35">
      <c r="A33" s="35"/>
      <c r="B33" s="35"/>
      <c r="C33" s="35"/>
      <c r="D33" s="39"/>
      <c r="E33" s="38"/>
      <c r="F33" s="38"/>
      <c r="G33" s="38"/>
      <c r="H33" s="38"/>
      <c r="I33" s="35"/>
      <c r="J33" s="35"/>
      <c r="K33" s="35"/>
      <c r="L33" s="35"/>
      <c r="M33" s="35"/>
      <c r="N33" s="35"/>
      <c r="O33" s="35"/>
      <c r="P33" s="35"/>
      <c r="Q33" s="35"/>
      <c r="R33" s="35"/>
      <c r="S33" s="35"/>
      <c r="T33" s="35"/>
      <c r="U33" s="35"/>
      <c r="V33" s="35"/>
      <c r="W33" s="35"/>
      <c r="X33" s="35"/>
      <c r="Y33" s="35"/>
      <c r="Z33" s="35"/>
      <c r="AA33" s="35"/>
    </row>
    <row r="34" spans="1:27" ht="15" customHeight="1" x14ac:dyDescent="0.35">
      <c r="A34" s="35"/>
      <c r="B34" s="35"/>
      <c r="C34" s="35"/>
      <c r="D34" s="39"/>
      <c r="E34" s="38"/>
      <c r="F34" s="38"/>
      <c r="G34" s="38"/>
      <c r="H34" s="38"/>
      <c r="I34" s="35"/>
      <c r="J34" s="35"/>
      <c r="K34" s="35"/>
      <c r="L34" s="35"/>
      <c r="M34" s="35"/>
      <c r="N34" s="35"/>
      <c r="O34" s="35"/>
      <c r="P34" s="35"/>
      <c r="Q34" s="35"/>
      <c r="R34" s="35"/>
      <c r="S34" s="35"/>
      <c r="T34" s="35"/>
      <c r="U34" s="35"/>
      <c r="V34" s="35"/>
      <c r="W34" s="35"/>
      <c r="X34" s="35"/>
      <c r="Y34" s="35"/>
      <c r="Z34" s="35"/>
      <c r="AA34" s="35"/>
    </row>
    <row r="35" spans="1:27" ht="15" customHeight="1" x14ac:dyDescent="0.35">
      <c r="A35" s="35"/>
      <c r="B35" s="35"/>
      <c r="C35" s="35"/>
      <c r="D35" s="39"/>
      <c r="E35" s="38"/>
      <c r="F35" s="38"/>
      <c r="G35" s="38"/>
      <c r="H35" s="38"/>
      <c r="I35" s="35"/>
      <c r="J35" s="35"/>
      <c r="K35" s="35"/>
      <c r="L35" s="35"/>
      <c r="M35" s="35"/>
      <c r="N35" s="35"/>
      <c r="O35" s="35"/>
      <c r="P35" s="35"/>
      <c r="Q35" s="35"/>
      <c r="R35" s="35"/>
      <c r="S35" s="35"/>
      <c r="T35" s="35"/>
      <c r="U35" s="35"/>
      <c r="V35" s="35"/>
      <c r="W35" s="35"/>
      <c r="X35" s="35"/>
      <c r="Y35" s="35"/>
      <c r="Z35" s="35"/>
      <c r="AA35" s="35"/>
    </row>
    <row r="36" spans="1:27" ht="15" customHeight="1" x14ac:dyDescent="0.35">
      <c r="A36" s="35"/>
      <c r="B36" s="35"/>
      <c r="C36" s="35"/>
      <c r="D36" s="39"/>
      <c r="E36" s="38"/>
      <c r="F36" s="38"/>
      <c r="G36" s="38"/>
      <c r="H36" s="38"/>
      <c r="I36" s="35"/>
      <c r="J36" s="35"/>
      <c r="K36" s="35"/>
      <c r="L36" s="35"/>
      <c r="M36" s="35"/>
      <c r="N36" s="35"/>
      <c r="O36" s="35"/>
      <c r="P36" s="35"/>
      <c r="Q36" s="35"/>
      <c r="R36" s="35"/>
      <c r="S36" s="35"/>
      <c r="T36" s="35"/>
      <c r="U36" s="35"/>
      <c r="V36" s="35"/>
      <c r="W36" s="35"/>
      <c r="X36" s="35"/>
      <c r="Y36" s="35"/>
      <c r="Z36" s="35"/>
      <c r="AA36" s="35"/>
    </row>
    <row r="37" spans="1:27" ht="15" customHeight="1" x14ac:dyDescent="0.35">
      <c r="A37" s="35"/>
      <c r="B37" s="35"/>
      <c r="C37" s="35"/>
      <c r="D37" s="39"/>
      <c r="E37" s="38"/>
      <c r="F37" s="38"/>
      <c r="G37" s="38"/>
      <c r="H37" s="38"/>
      <c r="I37" s="35"/>
      <c r="J37" s="35"/>
      <c r="K37" s="35"/>
      <c r="L37" s="35"/>
      <c r="M37" s="35"/>
      <c r="N37" s="35"/>
      <c r="O37" s="35"/>
      <c r="P37" s="35"/>
      <c r="Q37" s="35"/>
      <c r="R37" s="35"/>
      <c r="S37" s="35"/>
      <c r="T37" s="35"/>
      <c r="U37" s="35"/>
      <c r="V37" s="35"/>
      <c r="W37" s="35"/>
      <c r="X37" s="35"/>
      <c r="Y37" s="35"/>
      <c r="Z37" s="35"/>
      <c r="AA37" s="35"/>
    </row>
    <row r="38" spans="1:27" ht="15" customHeight="1" x14ac:dyDescent="0.35">
      <c r="A38" s="35"/>
      <c r="B38" s="35"/>
      <c r="C38" s="35"/>
      <c r="D38" s="39"/>
      <c r="E38" s="38"/>
      <c r="F38" s="38"/>
      <c r="G38" s="38"/>
      <c r="H38" s="38"/>
      <c r="I38" s="35"/>
      <c r="J38" s="35"/>
      <c r="K38" s="35"/>
      <c r="L38" s="35"/>
      <c r="M38" s="35"/>
      <c r="N38" s="35"/>
      <c r="O38" s="35"/>
      <c r="P38" s="35"/>
      <c r="Q38" s="35"/>
      <c r="R38" s="35"/>
      <c r="S38" s="35"/>
      <c r="T38" s="35"/>
      <c r="U38" s="35"/>
      <c r="V38" s="35"/>
      <c r="W38" s="35"/>
      <c r="X38" s="35"/>
      <c r="Y38" s="35"/>
      <c r="Z38" s="35"/>
      <c r="AA38" s="35"/>
    </row>
    <row r="39" spans="1:27" ht="15" customHeight="1" x14ac:dyDescent="0.35">
      <c r="A39" s="35"/>
      <c r="B39" s="35"/>
      <c r="C39" s="35"/>
      <c r="D39" s="39"/>
      <c r="N39" s="35"/>
      <c r="O39" s="35"/>
      <c r="P39" s="35"/>
      <c r="Q39" s="35"/>
      <c r="R39" s="35"/>
      <c r="S39" s="35"/>
      <c r="T39" s="35"/>
      <c r="U39" s="35"/>
      <c r="V39" s="35"/>
      <c r="W39" s="35"/>
      <c r="X39" s="35"/>
      <c r="Y39" s="35"/>
      <c r="Z39" s="35"/>
      <c r="AA39" s="35"/>
    </row>
  </sheetData>
  <sheetProtection algorithmName="SHA-512" hashValue="YLJ7Dbanm8x8k1T7+5vEmE0UjM6aw0YwuYVzkiHinN5VRHmTURIR+xx/3Qc1CyUB0iOsyEoKkw1yaViYn915Xg==" saltValue="U7R7lMS4AgrdTESUAL78dg==" spinCount="100000" sheet="1" objects="1" scenarios="1" autoFilter="0"/>
  <autoFilter ref="A5:I18" xr:uid="{3D8A0736-4CC2-41C4-8FD4-C387623A2F37}"/>
  <hyperlinks>
    <hyperlink ref="I6" r:id="rId1" xr:uid="{4B1DF066-FE1E-4986-B3BA-32B52532FF67}"/>
    <hyperlink ref="I7" location="'Reporting boundaries'!A1" display="Our 37th market in 2023 was Italy, However, this business opened after the end of the financial year, so is excluded from all reported data. For further details of our operating markets, please see our Reporting Boundaries." xr:uid="{FDE8B656-3448-4D57-8145-B03DBAD540B4}"/>
    <hyperlink ref="I8" r:id="rId2" display="We have a wide portfolio of brands, including our own and those we franchise, which cater to client and customer needs. Our own brands include Camden Food Co, Ritazza and Upper Crust. For franchises, we partner with some of the world’s biggest names in international markets, such as Burger King, Jamie Oliver and Starbucks, as well as regional, national and local brands, such as M&amp;S in the UK, Peet’s Coffee in North America, and Coffee Bean &amp; Tea Leaf in Asia. For further details, please www.foodtravelexperts.com/what-we-do/our-brands/" xr:uid="{0A2E69EB-1C72-45D6-94B2-EF618CCFBCF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6CEEF-810F-42FE-A11F-D971BDA8DDF7}">
  <sheetPr>
    <tabColor theme="9"/>
  </sheetPr>
  <dimension ref="A1:I108"/>
  <sheetViews>
    <sheetView zoomScale="117" zoomScaleNormal="90" workbookViewId="0">
      <pane ySplit="7" topLeftCell="A38" activePane="bottomLeft" state="frozen"/>
      <selection pane="bottomLeft"/>
    </sheetView>
  </sheetViews>
  <sheetFormatPr defaultColWidth="9.26953125" defaultRowHeight="14.5" x14ac:dyDescent="0.35"/>
  <cols>
    <col min="1" max="1" width="20.453125" style="121" customWidth="1"/>
    <col min="2" max="2" width="36.1796875" style="121" customWidth="1"/>
    <col min="3" max="3" width="57.54296875" style="119" customWidth="1"/>
    <col min="4" max="4" width="97.7265625" style="119" customWidth="1"/>
    <col min="5" max="5" width="11.7265625" style="119" customWidth="1"/>
    <col min="6" max="254" width="9.26953125" style="119"/>
    <col min="255" max="255" width="25.453125" style="119" customWidth="1"/>
    <col min="256" max="256" width="58.26953125" style="119" customWidth="1"/>
    <col min="257" max="257" width="70.7265625" style="119" customWidth="1"/>
    <col min="258" max="258" width="21.453125" style="119" customWidth="1"/>
    <col min="259" max="510" width="9.26953125" style="119"/>
    <col min="511" max="511" width="25.453125" style="119" customWidth="1"/>
    <col min="512" max="512" width="58.26953125" style="119" customWidth="1"/>
    <col min="513" max="513" width="70.7265625" style="119" customWidth="1"/>
    <col min="514" max="514" width="21.453125" style="119" customWidth="1"/>
    <col min="515" max="766" width="9.26953125" style="119"/>
    <col min="767" max="767" width="25.453125" style="119" customWidth="1"/>
    <col min="768" max="768" width="58.26953125" style="119" customWidth="1"/>
    <col min="769" max="769" width="70.7265625" style="119" customWidth="1"/>
    <col min="770" max="770" width="21.453125" style="119" customWidth="1"/>
    <col min="771" max="1022" width="9.26953125" style="119"/>
    <col min="1023" max="1023" width="25.453125" style="119" customWidth="1"/>
    <col min="1024" max="1024" width="58.26953125" style="119" customWidth="1"/>
    <col min="1025" max="1025" width="70.7265625" style="119" customWidth="1"/>
    <col min="1026" max="1026" width="21.453125" style="119" customWidth="1"/>
    <col min="1027" max="1278" width="9.26953125" style="119"/>
    <col min="1279" max="1279" width="25.453125" style="119" customWidth="1"/>
    <col min="1280" max="1280" width="58.26953125" style="119" customWidth="1"/>
    <col min="1281" max="1281" width="70.7265625" style="119" customWidth="1"/>
    <col min="1282" max="1282" width="21.453125" style="119" customWidth="1"/>
    <col min="1283" max="1534" width="9.26953125" style="119"/>
    <col min="1535" max="1535" width="25.453125" style="119" customWidth="1"/>
    <col min="1536" max="1536" width="58.26953125" style="119" customWidth="1"/>
    <col min="1537" max="1537" width="70.7265625" style="119" customWidth="1"/>
    <col min="1538" max="1538" width="21.453125" style="119" customWidth="1"/>
    <col min="1539" max="1790" width="9.26953125" style="119"/>
    <col min="1791" max="1791" width="25.453125" style="119" customWidth="1"/>
    <col min="1792" max="1792" width="58.26953125" style="119" customWidth="1"/>
    <col min="1793" max="1793" width="70.7265625" style="119" customWidth="1"/>
    <col min="1794" max="1794" width="21.453125" style="119" customWidth="1"/>
    <col min="1795" max="2046" width="9.26953125" style="119"/>
    <col min="2047" max="2047" width="25.453125" style="119" customWidth="1"/>
    <col min="2048" max="2048" width="58.26953125" style="119" customWidth="1"/>
    <col min="2049" max="2049" width="70.7265625" style="119" customWidth="1"/>
    <col min="2050" max="2050" width="21.453125" style="119" customWidth="1"/>
    <col min="2051" max="2302" width="9.26953125" style="119"/>
    <col min="2303" max="2303" width="25.453125" style="119" customWidth="1"/>
    <col min="2304" max="2304" width="58.26953125" style="119" customWidth="1"/>
    <col min="2305" max="2305" width="70.7265625" style="119" customWidth="1"/>
    <col min="2306" max="2306" width="21.453125" style="119" customWidth="1"/>
    <col min="2307" max="2558" width="9.26953125" style="119"/>
    <col min="2559" max="2559" width="25.453125" style="119" customWidth="1"/>
    <col min="2560" max="2560" width="58.26953125" style="119" customWidth="1"/>
    <col min="2561" max="2561" width="70.7265625" style="119" customWidth="1"/>
    <col min="2562" max="2562" width="21.453125" style="119" customWidth="1"/>
    <col min="2563" max="2814" width="9.26953125" style="119"/>
    <col min="2815" max="2815" width="25.453125" style="119" customWidth="1"/>
    <col min="2816" max="2816" width="58.26953125" style="119" customWidth="1"/>
    <col min="2817" max="2817" width="70.7265625" style="119" customWidth="1"/>
    <col min="2818" max="2818" width="21.453125" style="119" customWidth="1"/>
    <col min="2819" max="3070" width="9.26953125" style="119"/>
    <col min="3071" max="3071" width="25.453125" style="119" customWidth="1"/>
    <col min="3072" max="3072" width="58.26953125" style="119" customWidth="1"/>
    <col min="3073" max="3073" width="70.7265625" style="119" customWidth="1"/>
    <col min="3074" max="3074" width="21.453125" style="119" customWidth="1"/>
    <col min="3075" max="3326" width="9.26953125" style="119"/>
    <col min="3327" max="3327" width="25.453125" style="119" customWidth="1"/>
    <col min="3328" max="3328" width="58.26953125" style="119" customWidth="1"/>
    <col min="3329" max="3329" width="70.7265625" style="119" customWidth="1"/>
    <col min="3330" max="3330" width="21.453125" style="119" customWidth="1"/>
    <col min="3331" max="3582" width="9.26953125" style="119"/>
    <col min="3583" max="3583" width="25.453125" style="119" customWidth="1"/>
    <col min="3584" max="3584" width="58.26953125" style="119" customWidth="1"/>
    <col min="3585" max="3585" width="70.7265625" style="119" customWidth="1"/>
    <col min="3586" max="3586" width="21.453125" style="119" customWidth="1"/>
    <col min="3587" max="3838" width="9.26953125" style="119"/>
    <col min="3839" max="3839" width="25.453125" style="119" customWidth="1"/>
    <col min="3840" max="3840" width="58.26953125" style="119" customWidth="1"/>
    <col min="3841" max="3841" width="70.7265625" style="119" customWidth="1"/>
    <col min="3842" max="3842" width="21.453125" style="119" customWidth="1"/>
    <col min="3843" max="4094" width="9.26953125" style="119"/>
    <col min="4095" max="4095" width="25.453125" style="119" customWidth="1"/>
    <col min="4096" max="4096" width="58.26953125" style="119" customWidth="1"/>
    <col min="4097" max="4097" width="70.7265625" style="119" customWidth="1"/>
    <col min="4098" max="4098" width="21.453125" style="119" customWidth="1"/>
    <col min="4099" max="4350" width="9.26953125" style="119"/>
    <col min="4351" max="4351" width="25.453125" style="119" customWidth="1"/>
    <col min="4352" max="4352" width="58.26953125" style="119" customWidth="1"/>
    <col min="4353" max="4353" width="70.7265625" style="119" customWidth="1"/>
    <col min="4354" max="4354" width="21.453125" style="119" customWidth="1"/>
    <col min="4355" max="4606" width="9.26953125" style="119"/>
    <col min="4607" max="4607" width="25.453125" style="119" customWidth="1"/>
    <col min="4608" max="4608" width="58.26953125" style="119" customWidth="1"/>
    <col min="4609" max="4609" width="70.7265625" style="119" customWidth="1"/>
    <col min="4610" max="4610" width="21.453125" style="119" customWidth="1"/>
    <col min="4611" max="4862" width="9.26953125" style="119"/>
    <col min="4863" max="4863" width="25.453125" style="119" customWidth="1"/>
    <col min="4864" max="4864" width="58.26953125" style="119" customWidth="1"/>
    <col min="4865" max="4865" width="70.7265625" style="119" customWidth="1"/>
    <col min="4866" max="4866" width="21.453125" style="119" customWidth="1"/>
    <col min="4867" max="5118" width="9.26953125" style="119"/>
    <col min="5119" max="5119" width="25.453125" style="119" customWidth="1"/>
    <col min="5120" max="5120" width="58.26953125" style="119" customWidth="1"/>
    <col min="5121" max="5121" width="70.7265625" style="119" customWidth="1"/>
    <col min="5122" max="5122" width="21.453125" style="119" customWidth="1"/>
    <col min="5123" max="5374" width="9.26953125" style="119"/>
    <col min="5375" max="5375" width="25.453125" style="119" customWidth="1"/>
    <col min="5376" max="5376" width="58.26953125" style="119" customWidth="1"/>
    <col min="5377" max="5377" width="70.7265625" style="119" customWidth="1"/>
    <col min="5378" max="5378" width="21.453125" style="119" customWidth="1"/>
    <col min="5379" max="5630" width="9.26953125" style="119"/>
    <col min="5631" max="5631" width="25.453125" style="119" customWidth="1"/>
    <col min="5632" max="5632" width="58.26953125" style="119" customWidth="1"/>
    <col min="5633" max="5633" width="70.7265625" style="119" customWidth="1"/>
    <col min="5634" max="5634" width="21.453125" style="119" customWidth="1"/>
    <col min="5635" max="5886" width="9.26953125" style="119"/>
    <col min="5887" max="5887" width="25.453125" style="119" customWidth="1"/>
    <col min="5888" max="5888" width="58.26953125" style="119" customWidth="1"/>
    <col min="5889" max="5889" width="70.7265625" style="119" customWidth="1"/>
    <col min="5890" max="5890" width="21.453125" style="119" customWidth="1"/>
    <col min="5891" max="6142" width="9.26953125" style="119"/>
    <col min="6143" max="6143" width="25.453125" style="119" customWidth="1"/>
    <col min="6144" max="6144" width="58.26953125" style="119" customWidth="1"/>
    <col min="6145" max="6145" width="70.7265625" style="119" customWidth="1"/>
    <col min="6146" max="6146" width="21.453125" style="119" customWidth="1"/>
    <col min="6147" max="6398" width="9.26953125" style="119"/>
    <col min="6399" max="6399" width="25.453125" style="119" customWidth="1"/>
    <col min="6400" max="6400" width="58.26953125" style="119" customWidth="1"/>
    <col min="6401" max="6401" width="70.7265625" style="119" customWidth="1"/>
    <col min="6402" max="6402" width="21.453125" style="119" customWidth="1"/>
    <col min="6403" max="6654" width="9.26953125" style="119"/>
    <col min="6655" max="6655" width="25.453125" style="119" customWidth="1"/>
    <col min="6656" max="6656" width="58.26953125" style="119" customWidth="1"/>
    <col min="6657" max="6657" width="70.7265625" style="119" customWidth="1"/>
    <col min="6658" max="6658" width="21.453125" style="119" customWidth="1"/>
    <col min="6659" max="6910" width="9.26953125" style="119"/>
    <col min="6911" max="6911" width="25.453125" style="119" customWidth="1"/>
    <col min="6912" max="6912" width="58.26953125" style="119" customWidth="1"/>
    <col min="6913" max="6913" width="70.7265625" style="119" customWidth="1"/>
    <col min="6914" max="6914" width="21.453125" style="119" customWidth="1"/>
    <col min="6915" max="7166" width="9.26953125" style="119"/>
    <col min="7167" max="7167" width="25.453125" style="119" customWidth="1"/>
    <col min="7168" max="7168" width="58.26953125" style="119" customWidth="1"/>
    <col min="7169" max="7169" width="70.7265625" style="119" customWidth="1"/>
    <col min="7170" max="7170" width="21.453125" style="119" customWidth="1"/>
    <col min="7171" max="7422" width="9.26953125" style="119"/>
    <col min="7423" max="7423" width="25.453125" style="119" customWidth="1"/>
    <col min="7424" max="7424" width="58.26953125" style="119" customWidth="1"/>
    <col min="7425" max="7425" width="70.7265625" style="119" customWidth="1"/>
    <col min="7426" max="7426" width="21.453125" style="119" customWidth="1"/>
    <col min="7427" max="7678" width="9.26953125" style="119"/>
    <col min="7679" max="7679" width="25.453125" style="119" customWidth="1"/>
    <col min="7680" max="7680" width="58.26953125" style="119" customWidth="1"/>
    <col min="7681" max="7681" width="70.7265625" style="119" customWidth="1"/>
    <col min="7682" max="7682" width="21.453125" style="119" customWidth="1"/>
    <col min="7683" max="7934" width="9.26953125" style="119"/>
    <col min="7935" max="7935" width="25.453125" style="119" customWidth="1"/>
    <col min="7936" max="7936" width="58.26953125" style="119" customWidth="1"/>
    <col min="7937" max="7937" width="70.7265625" style="119" customWidth="1"/>
    <col min="7938" max="7938" width="21.453125" style="119" customWidth="1"/>
    <col min="7939" max="8190" width="9.26953125" style="119"/>
    <col min="8191" max="8191" width="25.453125" style="119" customWidth="1"/>
    <col min="8192" max="8192" width="58.26953125" style="119" customWidth="1"/>
    <col min="8193" max="8193" width="70.7265625" style="119" customWidth="1"/>
    <col min="8194" max="8194" width="21.453125" style="119" customWidth="1"/>
    <col min="8195" max="8446" width="9.26953125" style="119"/>
    <col min="8447" max="8447" width="25.453125" style="119" customWidth="1"/>
    <col min="8448" max="8448" width="58.26953125" style="119" customWidth="1"/>
    <col min="8449" max="8449" width="70.7265625" style="119" customWidth="1"/>
    <col min="8450" max="8450" width="21.453125" style="119" customWidth="1"/>
    <col min="8451" max="8702" width="9.26953125" style="119"/>
    <col min="8703" max="8703" width="25.453125" style="119" customWidth="1"/>
    <col min="8704" max="8704" width="58.26953125" style="119" customWidth="1"/>
    <col min="8705" max="8705" width="70.7265625" style="119" customWidth="1"/>
    <col min="8706" max="8706" width="21.453125" style="119" customWidth="1"/>
    <col min="8707" max="8958" width="9.26953125" style="119"/>
    <col min="8959" max="8959" width="25.453125" style="119" customWidth="1"/>
    <col min="8960" max="8960" width="58.26953125" style="119" customWidth="1"/>
    <col min="8961" max="8961" width="70.7265625" style="119" customWidth="1"/>
    <col min="8962" max="8962" width="21.453125" style="119" customWidth="1"/>
    <col min="8963" max="9214" width="9.26953125" style="119"/>
    <col min="9215" max="9215" width="25.453125" style="119" customWidth="1"/>
    <col min="9216" max="9216" width="58.26953125" style="119" customWidth="1"/>
    <col min="9217" max="9217" width="70.7265625" style="119" customWidth="1"/>
    <col min="9218" max="9218" width="21.453125" style="119" customWidth="1"/>
    <col min="9219" max="9470" width="9.26953125" style="119"/>
    <col min="9471" max="9471" width="25.453125" style="119" customWidth="1"/>
    <col min="9472" max="9472" width="58.26953125" style="119" customWidth="1"/>
    <col min="9473" max="9473" width="70.7265625" style="119" customWidth="1"/>
    <col min="9474" max="9474" width="21.453125" style="119" customWidth="1"/>
    <col min="9475" max="9726" width="9.26953125" style="119"/>
    <col min="9727" max="9727" width="25.453125" style="119" customWidth="1"/>
    <col min="9728" max="9728" width="58.26953125" style="119" customWidth="1"/>
    <col min="9729" max="9729" width="70.7265625" style="119" customWidth="1"/>
    <col min="9730" max="9730" width="21.453125" style="119" customWidth="1"/>
    <col min="9731" max="9982" width="9.26953125" style="119"/>
    <col min="9983" max="9983" width="25.453125" style="119" customWidth="1"/>
    <col min="9984" max="9984" width="58.26953125" style="119" customWidth="1"/>
    <col min="9985" max="9985" width="70.7265625" style="119" customWidth="1"/>
    <col min="9986" max="9986" width="21.453125" style="119" customWidth="1"/>
    <col min="9987" max="10238" width="9.26953125" style="119"/>
    <col min="10239" max="10239" width="25.453125" style="119" customWidth="1"/>
    <col min="10240" max="10240" width="58.26953125" style="119" customWidth="1"/>
    <col min="10241" max="10241" width="70.7265625" style="119" customWidth="1"/>
    <col min="10242" max="10242" width="21.453125" style="119" customWidth="1"/>
    <col min="10243" max="10494" width="9.26953125" style="119"/>
    <col min="10495" max="10495" width="25.453125" style="119" customWidth="1"/>
    <col min="10496" max="10496" width="58.26953125" style="119" customWidth="1"/>
    <col min="10497" max="10497" width="70.7265625" style="119" customWidth="1"/>
    <col min="10498" max="10498" width="21.453125" style="119" customWidth="1"/>
    <col min="10499" max="10750" width="9.26953125" style="119"/>
    <col min="10751" max="10751" width="25.453125" style="119" customWidth="1"/>
    <col min="10752" max="10752" width="58.26953125" style="119" customWidth="1"/>
    <col min="10753" max="10753" width="70.7265625" style="119" customWidth="1"/>
    <col min="10754" max="10754" width="21.453125" style="119" customWidth="1"/>
    <col min="10755" max="11006" width="9.26953125" style="119"/>
    <col min="11007" max="11007" width="25.453125" style="119" customWidth="1"/>
    <col min="11008" max="11008" width="58.26953125" style="119" customWidth="1"/>
    <col min="11009" max="11009" width="70.7265625" style="119" customWidth="1"/>
    <col min="11010" max="11010" width="21.453125" style="119" customWidth="1"/>
    <col min="11011" max="11262" width="9.26953125" style="119"/>
    <col min="11263" max="11263" width="25.453125" style="119" customWidth="1"/>
    <col min="11264" max="11264" width="58.26953125" style="119" customWidth="1"/>
    <col min="11265" max="11265" width="70.7265625" style="119" customWidth="1"/>
    <col min="11266" max="11266" width="21.453125" style="119" customWidth="1"/>
    <col min="11267" max="11518" width="9.26953125" style="119"/>
    <col min="11519" max="11519" width="25.453125" style="119" customWidth="1"/>
    <col min="11520" max="11520" width="58.26953125" style="119" customWidth="1"/>
    <col min="11521" max="11521" width="70.7265625" style="119" customWidth="1"/>
    <col min="11522" max="11522" width="21.453125" style="119" customWidth="1"/>
    <col min="11523" max="11774" width="9.26953125" style="119"/>
    <col min="11775" max="11775" width="25.453125" style="119" customWidth="1"/>
    <col min="11776" max="11776" width="58.26953125" style="119" customWidth="1"/>
    <col min="11777" max="11777" width="70.7265625" style="119" customWidth="1"/>
    <col min="11778" max="11778" width="21.453125" style="119" customWidth="1"/>
    <col min="11779" max="12030" width="9.26953125" style="119"/>
    <col min="12031" max="12031" width="25.453125" style="119" customWidth="1"/>
    <col min="12032" max="12032" width="58.26953125" style="119" customWidth="1"/>
    <col min="12033" max="12033" width="70.7265625" style="119" customWidth="1"/>
    <col min="12034" max="12034" width="21.453125" style="119" customWidth="1"/>
    <col min="12035" max="12286" width="9.26953125" style="119"/>
    <col min="12287" max="12287" width="25.453125" style="119" customWidth="1"/>
    <col min="12288" max="12288" width="58.26953125" style="119" customWidth="1"/>
    <col min="12289" max="12289" width="70.7265625" style="119" customWidth="1"/>
    <col min="12290" max="12290" width="21.453125" style="119" customWidth="1"/>
    <col min="12291" max="12542" width="9.26953125" style="119"/>
    <col min="12543" max="12543" width="25.453125" style="119" customWidth="1"/>
    <col min="12544" max="12544" width="58.26953125" style="119" customWidth="1"/>
    <col min="12545" max="12545" width="70.7265625" style="119" customWidth="1"/>
    <col min="12546" max="12546" width="21.453125" style="119" customWidth="1"/>
    <col min="12547" max="12798" width="9.26953125" style="119"/>
    <col min="12799" max="12799" width="25.453125" style="119" customWidth="1"/>
    <col min="12800" max="12800" width="58.26953125" style="119" customWidth="1"/>
    <col min="12801" max="12801" width="70.7265625" style="119" customWidth="1"/>
    <col min="12802" max="12802" width="21.453125" style="119" customWidth="1"/>
    <col min="12803" max="13054" width="9.26953125" style="119"/>
    <col min="13055" max="13055" width="25.453125" style="119" customWidth="1"/>
    <col min="13056" max="13056" width="58.26953125" style="119" customWidth="1"/>
    <col min="13057" max="13057" width="70.7265625" style="119" customWidth="1"/>
    <col min="13058" max="13058" width="21.453125" style="119" customWidth="1"/>
    <col min="13059" max="13310" width="9.26953125" style="119"/>
    <col min="13311" max="13311" width="25.453125" style="119" customWidth="1"/>
    <col min="13312" max="13312" width="58.26953125" style="119" customWidth="1"/>
    <col min="13313" max="13313" width="70.7265625" style="119" customWidth="1"/>
    <col min="13314" max="13314" width="21.453125" style="119" customWidth="1"/>
    <col min="13315" max="13566" width="9.26953125" style="119"/>
    <col min="13567" max="13567" width="25.453125" style="119" customWidth="1"/>
    <col min="13568" max="13568" width="58.26953125" style="119" customWidth="1"/>
    <col min="13569" max="13569" width="70.7265625" style="119" customWidth="1"/>
    <col min="13570" max="13570" width="21.453125" style="119" customWidth="1"/>
    <col min="13571" max="13822" width="9.26953125" style="119"/>
    <col min="13823" max="13823" width="25.453125" style="119" customWidth="1"/>
    <col min="13824" max="13824" width="58.26953125" style="119" customWidth="1"/>
    <col min="13825" max="13825" width="70.7265625" style="119" customWidth="1"/>
    <col min="13826" max="13826" width="21.453125" style="119" customWidth="1"/>
    <col min="13827" max="14078" width="9.26953125" style="119"/>
    <col min="14079" max="14079" width="25.453125" style="119" customWidth="1"/>
    <col min="14080" max="14080" width="58.26953125" style="119" customWidth="1"/>
    <col min="14081" max="14081" width="70.7265625" style="119" customWidth="1"/>
    <col min="14082" max="14082" width="21.453125" style="119" customWidth="1"/>
    <col min="14083" max="14334" width="9.26953125" style="119"/>
    <col min="14335" max="14335" width="25.453125" style="119" customWidth="1"/>
    <col min="14336" max="14336" width="58.26953125" style="119" customWidth="1"/>
    <col min="14337" max="14337" width="70.7265625" style="119" customWidth="1"/>
    <col min="14338" max="14338" width="21.453125" style="119" customWidth="1"/>
    <col min="14339" max="14590" width="9.26953125" style="119"/>
    <col min="14591" max="14591" width="25.453125" style="119" customWidth="1"/>
    <col min="14592" max="14592" width="58.26953125" style="119" customWidth="1"/>
    <col min="14593" max="14593" width="70.7265625" style="119" customWidth="1"/>
    <col min="14594" max="14594" width="21.453125" style="119" customWidth="1"/>
    <col min="14595" max="14846" width="9.26953125" style="119"/>
    <col min="14847" max="14847" width="25.453125" style="119" customWidth="1"/>
    <col min="14848" max="14848" width="58.26953125" style="119" customWidth="1"/>
    <col min="14849" max="14849" width="70.7265625" style="119" customWidth="1"/>
    <col min="14850" max="14850" width="21.453125" style="119" customWidth="1"/>
    <col min="14851" max="15102" width="9.26953125" style="119"/>
    <col min="15103" max="15103" width="25.453125" style="119" customWidth="1"/>
    <col min="15104" max="15104" width="58.26953125" style="119" customWidth="1"/>
    <col min="15105" max="15105" width="70.7265625" style="119" customWidth="1"/>
    <col min="15106" max="15106" width="21.453125" style="119" customWidth="1"/>
    <col min="15107" max="15358" width="9.26953125" style="119"/>
    <col min="15359" max="15359" width="25.453125" style="119" customWidth="1"/>
    <col min="15360" max="15360" width="58.26953125" style="119" customWidth="1"/>
    <col min="15361" max="15361" width="70.7265625" style="119" customWidth="1"/>
    <col min="15362" max="15362" width="21.453125" style="119" customWidth="1"/>
    <col min="15363" max="15614" width="9.26953125" style="119"/>
    <col min="15615" max="15615" width="25.453125" style="119" customWidth="1"/>
    <col min="15616" max="15616" width="58.26953125" style="119" customWidth="1"/>
    <col min="15617" max="15617" width="70.7265625" style="119" customWidth="1"/>
    <col min="15618" max="15618" width="21.453125" style="119" customWidth="1"/>
    <col min="15619" max="15870" width="9.26953125" style="119"/>
    <col min="15871" max="15871" width="25.453125" style="119" customWidth="1"/>
    <col min="15872" max="15872" width="58.26953125" style="119" customWidth="1"/>
    <col min="15873" max="15873" width="70.7265625" style="119" customWidth="1"/>
    <col min="15874" max="15874" width="21.453125" style="119" customWidth="1"/>
    <col min="15875" max="16126" width="9.26953125" style="119"/>
    <col min="16127" max="16127" width="25.453125" style="119" customWidth="1"/>
    <col min="16128" max="16128" width="58.26953125" style="119" customWidth="1"/>
    <col min="16129" max="16129" width="70.7265625" style="119" customWidth="1"/>
    <col min="16130" max="16130" width="21.453125" style="119" customWidth="1"/>
    <col min="16131" max="16384" width="9.26953125" style="119"/>
  </cols>
  <sheetData>
    <row r="1" spans="1:9" x14ac:dyDescent="0.35">
      <c r="A1" s="134"/>
      <c r="B1" s="135"/>
      <c r="C1" s="136"/>
      <c r="D1" s="137"/>
    </row>
    <row r="2" spans="1:9" x14ac:dyDescent="0.35">
      <c r="A2" s="138"/>
      <c r="B2" s="139"/>
      <c r="C2" s="140"/>
      <c r="D2" s="141"/>
    </row>
    <row r="3" spans="1:9" x14ac:dyDescent="0.35">
      <c r="A3" s="139"/>
      <c r="B3" s="139"/>
      <c r="C3" s="140"/>
      <c r="D3" s="140"/>
    </row>
    <row r="4" spans="1:9" x14ac:dyDescent="0.35">
      <c r="A4" s="139"/>
      <c r="B4" s="139"/>
      <c r="C4" s="140"/>
      <c r="D4" s="140"/>
    </row>
    <row r="5" spans="1:9" ht="34.5" customHeight="1" x14ac:dyDescent="0.35">
      <c r="A5" s="139"/>
      <c r="B5" s="139"/>
      <c r="C5" s="140"/>
      <c r="D5" s="140"/>
    </row>
    <row r="6" spans="1:9" ht="58.4" customHeight="1" x14ac:dyDescent="0.35">
      <c r="A6" s="142"/>
      <c r="B6" s="143"/>
      <c r="C6" s="144"/>
      <c r="D6" s="145"/>
    </row>
    <row r="7" spans="1:9" x14ac:dyDescent="0.35">
      <c r="A7" s="122" t="s">
        <v>479</v>
      </c>
      <c r="B7" s="122" t="s">
        <v>480</v>
      </c>
      <c r="C7" s="123" t="s">
        <v>482</v>
      </c>
      <c r="D7" s="123" t="s">
        <v>481</v>
      </c>
    </row>
    <row r="8" spans="1:9" x14ac:dyDescent="0.35">
      <c r="A8" s="198" t="s">
        <v>484</v>
      </c>
      <c r="B8" s="198"/>
      <c r="C8" s="198"/>
      <c r="D8" s="198"/>
    </row>
    <row r="9" spans="1:9" ht="43.5" x14ac:dyDescent="0.35">
      <c r="A9" s="125" t="s">
        <v>332</v>
      </c>
      <c r="B9" s="125" t="s">
        <v>447</v>
      </c>
      <c r="C9" s="126" t="s">
        <v>228</v>
      </c>
      <c r="D9" s="127" t="s">
        <v>518</v>
      </c>
      <c r="F9" s="199"/>
      <c r="G9" s="199"/>
      <c r="H9" s="120"/>
      <c r="I9" s="46"/>
    </row>
    <row r="10" spans="1:9" ht="43.5" x14ac:dyDescent="0.35">
      <c r="A10" s="125" t="s">
        <v>332</v>
      </c>
      <c r="B10" s="125" t="s">
        <v>447</v>
      </c>
      <c r="C10" s="126" t="s">
        <v>229</v>
      </c>
      <c r="D10" s="127" t="s">
        <v>502</v>
      </c>
      <c r="F10" s="200"/>
      <c r="G10" s="200"/>
      <c r="H10" s="45"/>
      <c r="I10" s="46"/>
    </row>
    <row r="11" spans="1:9" x14ac:dyDescent="0.35">
      <c r="A11" s="125" t="s">
        <v>332</v>
      </c>
      <c r="B11" s="125" t="s">
        <v>447</v>
      </c>
      <c r="C11" s="126" t="s">
        <v>230</v>
      </c>
      <c r="D11" s="127" t="s">
        <v>503</v>
      </c>
    </row>
    <row r="12" spans="1:9" x14ac:dyDescent="0.35">
      <c r="A12" s="125" t="s">
        <v>332</v>
      </c>
      <c r="B12" s="125" t="s">
        <v>447</v>
      </c>
      <c r="C12" s="126" t="s">
        <v>231</v>
      </c>
      <c r="D12" s="127" t="s">
        <v>517</v>
      </c>
    </row>
    <row r="13" spans="1:9" x14ac:dyDescent="0.35">
      <c r="A13" s="125" t="s">
        <v>332</v>
      </c>
      <c r="B13" s="125" t="s">
        <v>447</v>
      </c>
      <c r="C13" s="126" t="s">
        <v>232</v>
      </c>
      <c r="D13" s="127" t="s">
        <v>633</v>
      </c>
    </row>
    <row r="14" spans="1:9" ht="29.5" customHeight="1" x14ac:dyDescent="0.35">
      <c r="A14" s="125" t="s">
        <v>332</v>
      </c>
      <c r="B14" s="125" t="s">
        <v>447</v>
      </c>
      <c r="C14" s="126" t="s">
        <v>233</v>
      </c>
      <c r="D14" s="127" t="s">
        <v>504</v>
      </c>
    </row>
    <row r="15" spans="1:9" ht="29" x14ac:dyDescent="0.35">
      <c r="A15" s="125" t="s">
        <v>332</v>
      </c>
      <c r="B15" s="125" t="s">
        <v>447</v>
      </c>
      <c r="C15" s="126" t="s">
        <v>234</v>
      </c>
      <c r="D15" s="127" t="s">
        <v>520</v>
      </c>
    </row>
    <row r="16" spans="1:9" x14ac:dyDescent="0.35">
      <c r="A16" s="125" t="s">
        <v>332</v>
      </c>
      <c r="B16" s="125" t="s">
        <v>447</v>
      </c>
      <c r="C16" s="126" t="s">
        <v>235</v>
      </c>
      <c r="D16" s="128" t="s">
        <v>258</v>
      </c>
    </row>
    <row r="17" spans="1:4" ht="29" x14ac:dyDescent="0.35">
      <c r="A17" s="125" t="s">
        <v>332</v>
      </c>
      <c r="B17" s="125" t="s">
        <v>447</v>
      </c>
      <c r="C17" s="126" t="s">
        <v>236</v>
      </c>
      <c r="D17" s="127" t="s">
        <v>505</v>
      </c>
    </row>
    <row r="18" spans="1:4" x14ac:dyDescent="0.35">
      <c r="A18" s="125" t="s">
        <v>332</v>
      </c>
      <c r="B18" s="125" t="s">
        <v>447</v>
      </c>
      <c r="C18" s="129" t="s">
        <v>237</v>
      </c>
      <c r="D18" s="127" t="s">
        <v>506</v>
      </c>
    </row>
    <row r="19" spans="1:4" x14ac:dyDescent="0.35">
      <c r="A19" s="125" t="s">
        <v>332</v>
      </c>
      <c r="B19" s="125" t="s">
        <v>447</v>
      </c>
      <c r="C19" s="129" t="s">
        <v>238</v>
      </c>
      <c r="D19" s="127" t="s">
        <v>516</v>
      </c>
    </row>
    <row r="20" spans="1:4" ht="29" x14ac:dyDescent="0.35">
      <c r="A20" s="125" t="s">
        <v>332</v>
      </c>
      <c r="B20" s="125" t="s">
        <v>447</v>
      </c>
      <c r="C20" s="129" t="s">
        <v>239</v>
      </c>
      <c r="D20" s="127" t="s">
        <v>507</v>
      </c>
    </row>
    <row r="21" spans="1:4" x14ac:dyDescent="0.35">
      <c r="A21" s="125" t="s">
        <v>332</v>
      </c>
      <c r="B21" s="125" t="s">
        <v>447</v>
      </c>
      <c r="C21" s="129" t="s">
        <v>240</v>
      </c>
      <c r="D21" s="127" t="s">
        <v>507</v>
      </c>
    </row>
    <row r="22" spans="1:4" ht="16" customHeight="1" x14ac:dyDescent="0.35">
      <c r="A22" s="125" t="s">
        <v>332</v>
      </c>
      <c r="B22" s="125" t="s">
        <v>447</v>
      </c>
      <c r="C22" s="129" t="s">
        <v>241</v>
      </c>
      <c r="D22" s="127" t="s">
        <v>507</v>
      </c>
    </row>
    <row r="23" spans="1:4" x14ac:dyDescent="0.35">
      <c r="A23" s="125" t="s">
        <v>332</v>
      </c>
      <c r="B23" s="125" t="s">
        <v>447</v>
      </c>
      <c r="C23" s="129" t="s">
        <v>242</v>
      </c>
      <c r="D23" s="154" t="s">
        <v>519</v>
      </c>
    </row>
    <row r="24" spans="1:4" ht="31" customHeight="1" x14ac:dyDescent="0.35">
      <c r="A24" s="125" t="s">
        <v>332</v>
      </c>
      <c r="B24" s="125" t="s">
        <v>447</v>
      </c>
      <c r="C24" s="129" t="s">
        <v>243</v>
      </c>
      <c r="D24" s="127" t="s">
        <v>508</v>
      </c>
    </row>
    <row r="25" spans="1:4" ht="29" x14ac:dyDescent="0.35">
      <c r="A25" s="125" t="s">
        <v>332</v>
      </c>
      <c r="B25" s="125" t="s">
        <v>447</v>
      </c>
      <c r="C25" s="129" t="s">
        <v>244</v>
      </c>
      <c r="D25" s="127" t="s">
        <v>521</v>
      </c>
    </row>
    <row r="26" spans="1:4" ht="17.149999999999999" customHeight="1" x14ac:dyDescent="0.35">
      <c r="A26" s="125" t="s">
        <v>332</v>
      </c>
      <c r="B26" s="125" t="s">
        <v>447</v>
      </c>
      <c r="C26" s="129" t="s">
        <v>245</v>
      </c>
      <c r="D26" s="127" t="s">
        <v>522</v>
      </c>
    </row>
    <row r="27" spans="1:4" x14ac:dyDescent="0.35">
      <c r="A27" s="125" t="s">
        <v>332</v>
      </c>
      <c r="B27" s="125" t="s">
        <v>447</v>
      </c>
      <c r="C27" s="129" t="s">
        <v>246</v>
      </c>
      <c r="D27" s="127" t="s">
        <v>509</v>
      </c>
    </row>
    <row r="28" spans="1:4" x14ac:dyDescent="0.35">
      <c r="A28" s="125" t="s">
        <v>332</v>
      </c>
      <c r="B28" s="125" t="s">
        <v>447</v>
      </c>
      <c r="C28" s="129" t="s">
        <v>247</v>
      </c>
      <c r="D28" s="127" t="s">
        <v>509</v>
      </c>
    </row>
    <row r="29" spans="1:4" ht="14.5" customHeight="1" x14ac:dyDescent="0.35">
      <c r="A29" s="125" t="s">
        <v>332</v>
      </c>
      <c r="B29" s="125" t="s">
        <v>447</v>
      </c>
      <c r="C29" s="129" t="s">
        <v>248</v>
      </c>
      <c r="D29" s="158" t="s">
        <v>566</v>
      </c>
    </row>
    <row r="30" spans="1:4" ht="29" x14ac:dyDescent="0.35">
      <c r="A30" s="125" t="s">
        <v>332</v>
      </c>
      <c r="B30" s="125" t="s">
        <v>447</v>
      </c>
      <c r="C30" s="129" t="s">
        <v>249</v>
      </c>
      <c r="D30" s="127" t="s">
        <v>510</v>
      </c>
    </row>
    <row r="31" spans="1:4" ht="43.5" x14ac:dyDescent="0.35">
      <c r="A31" s="125" t="s">
        <v>332</v>
      </c>
      <c r="B31" s="125" t="s">
        <v>447</v>
      </c>
      <c r="C31" s="129" t="s">
        <v>250</v>
      </c>
      <c r="D31" s="155" t="s">
        <v>514</v>
      </c>
    </row>
    <row r="32" spans="1:4" ht="58" x14ac:dyDescent="0.35">
      <c r="A32" s="125" t="s">
        <v>332</v>
      </c>
      <c r="B32" s="125" t="s">
        <v>447</v>
      </c>
      <c r="C32" s="129" t="s">
        <v>251</v>
      </c>
      <c r="D32" s="157" t="s">
        <v>513</v>
      </c>
    </row>
    <row r="33" spans="1:4" ht="58" customHeight="1" x14ac:dyDescent="0.35">
      <c r="A33" s="125" t="s">
        <v>332</v>
      </c>
      <c r="B33" s="125" t="s">
        <v>447</v>
      </c>
      <c r="C33" s="129" t="s">
        <v>252</v>
      </c>
      <c r="D33" s="127" t="s">
        <v>512</v>
      </c>
    </row>
    <row r="34" spans="1:4" ht="88.5" customHeight="1" x14ac:dyDescent="0.35">
      <c r="A34" s="125" t="s">
        <v>332</v>
      </c>
      <c r="B34" s="125" t="s">
        <v>447</v>
      </c>
      <c r="C34" s="129" t="s">
        <v>253</v>
      </c>
      <c r="D34" s="155" t="s">
        <v>515</v>
      </c>
    </row>
    <row r="35" spans="1:4" ht="29" x14ac:dyDescent="0.35">
      <c r="A35" s="125" t="s">
        <v>332</v>
      </c>
      <c r="B35" s="125" t="s">
        <v>447</v>
      </c>
      <c r="C35" s="129" t="s">
        <v>254</v>
      </c>
      <c r="D35" s="158" t="s">
        <v>572</v>
      </c>
    </row>
    <row r="36" spans="1:4" ht="75" customHeight="1" x14ac:dyDescent="0.35">
      <c r="A36" s="125" t="s">
        <v>332</v>
      </c>
      <c r="B36" s="125" t="s">
        <v>447</v>
      </c>
      <c r="C36" s="129" t="s">
        <v>255</v>
      </c>
      <c r="D36" s="127" t="s">
        <v>523</v>
      </c>
    </row>
    <row r="37" spans="1:4" ht="61" customHeight="1" x14ac:dyDescent="0.35">
      <c r="A37" s="125" t="s">
        <v>332</v>
      </c>
      <c r="B37" s="125" t="s">
        <v>447</v>
      </c>
      <c r="C37" s="129" t="s">
        <v>256</v>
      </c>
      <c r="D37" s="127" t="s">
        <v>524</v>
      </c>
    </row>
    <row r="38" spans="1:4" ht="116.25" customHeight="1" x14ac:dyDescent="0.35">
      <c r="A38" s="125" t="s">
        <v>332</v>
      </c>
      <c r="B38" s="125" t="s">
        <v>447</v>
      </c>
      <c r="C38" s="129" t="s">
        <v>257</v>
      </c>
      <c r="D38" s="155" t="s">
        <v>635</v>
      </c>
    </row>
    <row r="39" spans="1:4" x14ac:dyDescent="0.35">
      <c r="A39" s="198" t="s">
        <v>259</v>
      </c>
      <c r="B39" s="198"/>
      <c r="C39" s="198"/>
      <c r="D39" s="198"/>
    </row>
    <row r="40" spans="1:4" ht="29" x14ac:dyDescent="0.35">
      <c r="A40" s="125" t="s">
        <v>483</v>
      </c>
      <c r="B40" s="125" t="s">
        <v>260</v>
      </c>
      <c r="C40" s="129" t="s">
        <v>261</v>
      </c>
      <c r="D40" s="125" t="s">
        <v>526</v>
      </c>
    </row>
    <row r="41" spans="1:4" ht="30.65" customHeight="1" x14ac:dyDescent="0.35">
      <c r="A41" s="125" t="s">
        <v>483</v>
      </c>
      <c r="B41" s="125" t="s">
        <v>260</v>
      </c>
      <c r="C41" s="129" t="s">
        <v>262</v>
      </c>
      <c r="D41" s="125" t="s">
        <v>527</v>
      </c>
    </row>
    <row r="42" spans="1:4" ht="29" x14ac:dyDescent="0.35">
      <c r="A42" s="125" t="s">
        <v>483</v>
      </c>
      <c r="B42" s="131" t="s">
        <v>265</v>
      </c>
      <c r="C42" s="126" t="s">
        <v>266</v>
      </c>
      <c r="D42" s="132" t="s">
        <v>525</v>
      </c>
    </row>
    <row r="43" spans="1:4" x14ac:dyDescent="0.35">
      <c r="A43" s="153" t="s">
        <v>263</v>
      </c>
      <c r="B43" s="133"/>
      <c r="C43" s="124"/>
      <c r="D43" s="124"/>
    </row>
    <row r="44" spans="1:4" ht="29" x14ac:dyDescent="0.35">
      <c r="A44" s="131" t="s">
        <v>264</v>
      </c>
      <c r="B44" s="126" t="s">
        <v>267</v>
      </c>
      <c r="C44" s="126" t="s">
        <v>268</v>
      </c>
      <c r="D44" s="125" t="s">
        <v>528</v>
      </c>
    </row>
    <row r="45" spans="1:4" ht="29" x14ac:dyDescent="0.35">
      <c r="A45" s="131" t="s">
        <v>264</v>
      </c>
      <c r="B45" s="126" t="s">
        <v>267</v>
      </c>
      <c r="C45" s="126" t="s">
        <v>269</v>
      </c>
      <c r="D45" s="125" t="s">
        <v>529</v>
      </c>
    </row>
    <row r="46" spans="1:4" ht="29" x14ac:dyDescent="0.35">
      <c r="A46" s="131" t="s">
        <v>264</v>
      </c>
      <c r="B46" s="126" t="s">
        <v>267</v>
      </c>
      <c r="C46" s="126" t="s">
        <v>531</v>
      </c>
      <c r="D46" s="125" t="s">
        <v>532</v>
      </c>
    </row>
    <row r="47" spans="1:4" ht="29" x14ac:dyDescent="0.35">
      <c r="A47" s="131" t="s">
        <v>264</v>
      </c>
      <c r="B47" s="126" t="s">
        <v>270</v>
      </c>
      <c r="C47" s="126" t="s">
        <v>271</v>
      </c>
      <c r="D47" s="125" t="s">
        <v>530</v>
      </c>
    </row>
    <row r="48" spans="1:4" ht="29" x14ac:dyDescent="0.35">
      <c r="A48" s="131" t="s">
        <v>264</v>
      </c>
      <c r="B48" s="126" t="s">
        <v>270</v>
      </c>
      <c r="C48" s="126" t="s">
        <v>272</v>
      </c>
      <c r="D48" s="132" t="s">
        <v>525</v>
      </c>
    </row>
    <row r="49" spans="1:4" ht="72.5" x14ac:dyDescent="0.35">
      <c r="A49" s="131" t="s">
        <v>273</v>
      </c>
      <c r="B49" s="131" t="s">
        <v>265</v>
      </c>
      <c r="C49" s="126" t="s">
        <v>266</v>
      </c>
      <c r="D49" s="159" t="s">
        <v>537</v>
      </c>
    </row>
    <row r="50" spans="1:4" ht="58" x14ac:dyDescent="0.35">
      <c r="A50" s="131" t="s">
        <v>273</v>
      </c>
      <c r="B50" s="126" t="s">
        <v>274</v>
      </c>
      <c r="C50" s="126" t="s">
        <v>275</v>
      </c>
      <c r="D50" s="159" t="s">
        <v>533</v>
      </c>
    </row>
    <row r="51" spans="1:4" ht="58" x14ac:dyDescent="0.35">
      <c r="A51" s="131" t="s">
        <v>273</v>
      </c>
      <c r="B51" s="126" t="s">
        <v>274</v>
      </c>
      <c r="C51" s="126" t="s">
        <v>276</v>
      </c>
      <c r="D51" s="159" t="s">
        <v>533</v>
      </c>
    </row>
    <row r="52" spans="1:4" x14ac:dyDescent="0.35">
      <c r="A52" s="131" t="s">
        <v>273</v>
      </c>
      <c r="B52" s="126" t="s">
        <v>274</v>
      </c>
      <c r="C52" s="126" t="s">
        <v>277</v>
      </c>
      <c r="D52" s="125" t="s">
        <v>634</v>
      </c>
    </row>
    <row r="53" spans="1:4" ht="43.5" x14ac:dyDescent="0.35">
      <c r="A53" s="131" t="s">
        <v>278</v>
      </c>
      <c r="B53" s="131" t="s">
        <v>265</v>
      </c>
      <c r="C53" s="126" t="s">
        <v>266</v>
      </c>
      <c r="D53" s="156" t="s">
        <v>536</v>
      </c>
    </row>
    <row r="54" spans="1:4" ht="29" x14ac:dyDescent="0.35">
      <c r="A54" s="131" t="s">
        <v>278</v>
      </c>
      <c r="B54" s="131" t="s">
        <v>613</v>
      </c>
      <c r="C54" s="126" t="s">
        <v>279</v>
      </c>
      <c r="D54" s="125" t="s">
        <v>634</v>
      </c>
    </row>
    <row r="55" spans="1:4" ht="29" x14ac:dyDescent="0.35">
      <c r="A55" s="131" t="s">
        <v>280</v>
      </c>
      <c r="B55" s="131" t="s">
        <v>265</v>
      </c>
      <c r="C55" s="126" t="s">
        <v>266</v>
      </c>
      <c r="D55" s="156" t="s">
        <v>534</v>
      </c>
    </row>
    <row r="56" spans="1:4" ht="43.5" x14ac:dyDescent="0.35">
      <c r="A56" s="131" t="s">
        <v>280</v>
      </c>
      <c r="B56" s="126" t="s">
        <v>281</v>
      </c>
      <c r="C56" s="126" t="s">
        <v>282</v>
      </c>
      <c r="D56" s="157" t="s">
        <v>535</v>
      </c>
    </row>
    <row r="57" spans="1:4" ht="43.5" x14ac:dyDescent="0.35">
      <c r="A57" s="131" t="s">
        <v>280</v>
      </c>
      <c r="B57" s="126" t="s">
        <v>281</v>
      </c>
      <c r="C57" s="130" t="s">
        <v>283</v>
      </c>
      <c r="D57" s="157" t="s">
        <v>535</v>
      </c>
    </row>
    <row r="58" spans="1:4" x14ac:dyDescent="0.35">
      <c r="A58" s="201" t="s">
        <v>284</v>
      </c>
      <c r="B58" s="201"/>
      <c r="C58" s="201"/>
      <c r="D58" s="201"/>
    </row>
    <row r="59" spans="1:4" ht="43.5" x14ac:dyDescent="0.35">
      <c r="A59" s="23" t="s">
        <v>579</v>
      </c>
      <c r="B59" s="23" t="s">
        <v>573</v>
      </c>
      <c r="C59" s="23" t="s">
        <v>576</v>
      </c>
      <c r="D59" s="24" t="s">
        <v>610</v>
      </c>
    </row>
    <row r="60" spans="1:4" ht="61.5" customHeight="1" x14ac:dyDescent="0.35">
      <c r="A60" s="23" t="s">
        <v>579</v>
      </c>
      <c r="B60" s="23" t="s">
        <v>574</v>
      </c>
      <c r="C60" s="176" t="s">
        <v>577</v>
      </c>
      <c r="D60" s="24" t="s">
        <v>614</v>
      </c>
    </row>
    <row r="61" spans="1:4" ht="87" x14ac:dyDescent="0.35">
      <c r="A61" s="23" t="s">
        <v>579</v>
      </c>
      <c r="B61" s="23" t="s">
        <v>575</v>
      </c>
      <c r="C61" s="126" t="s">
        <v>578</v>
      </c>
      <c r="D61" s="24" t="s">
        <v>607</v>
      </c>
    </row>
    <row r="62" spans="1:4" ht="72" customHeight="1" x14ac:dyDescent="0.35">
      <c r="A62" s="131" t="s">
        <v>485</v>
      </c>
      <c r="B62" s="131" t="s">
        <v>265</v>
      </c>
      <c r="C62" s="126" t="s">
        <v>266</v>
      </c>
      <c r="D62" s="157" t="s">
        <v>538</v>
      </c>
    </row>
    <row r="63" spans="1:4" ht="43.5" x14ac:dyDescent="0.35">
      <c r="A63" s="131" t="s">
        <v>485</v>
      </c>
      <c r="B63" s="126" t="s">
        <v>285</v>
      </c>
      <c r="C63" s="126" t="s">
        <v>286</v>
      </c>
      <c r="D63" s="125" t="s">
        <v>546</v>
      </c>
    </row>
    <row r="64" spans="1:4" ht="43.5" x14ac:dyDescent="0.35">
      <c r="A64" s="131" t="s">
        <v>485</v>
      </c>
      <c r="B64" s="126" t="s">
        <v>285</v>
      </c>
      <c r="C64" s="126" t="s">
        <v>287</v>
      </c>
      <c r="D64" s="125" t="s">
        <v>545</v>
      </c>
    </row>
    <row r="65" spans="1:4" ht="43.5" x14ac:dyDescent="0.35">
      <c r="A65" s="131" t="s">
        <v>485</v>
      </c>
      <c r="B65" s="126" t="s">
        <v>285</v>
      </c>
      <c r="C65" s="126" t="s">
        <v>288</v>
      </c>
      <c r="D65" s="125" t="s">
        <v>547</v>
      </c>
    </row>
    <row r="66" spans="1:4" ht="43.5" x14ac:dyDescent="0.35">
      <c r="A66" s="131" t="s">
        <v>485</v>
      </c>
      <c r="B66" s="126" t="s">
        <v>285</v>
      </c>
      <c r="C66" s="126" t="s">
        <v>289</v>
      </c>
      <c r="D66" s="125" t="s">
        <v>546</v>
      </c>
    </row>
    <row r="67" spans="1:4" ht="17.5" customHeight="1" x14ac:dyDescent="0.35">
      <c r="A67" s="195" t="s">
        <v>485</v>
      </c>
      <c r="B67" s="196" t="s">
        <v>285</v>
      </c>
      <c r="C67" s="196" t="s">
        <v>290</v>
      </c>
      <c r="D67" s="196" t="s">
        <v>291</v>
      </c>
    </row>
    <row r="68" spans="1:4" ht="72" customHeight="1" x14ac:dyDescent="0.35">
      <c r="A68" s="131" t="s">
        <v>292</v>
      </c>
      <c r="B68" s="131" t="s">
        <v>265</v>
      </c>
      <c r="C68" s="126" t="s">
        <v>266</v>
      </c>
      <c r="D68" s="157" t="s">
        <v>538</v>
      </c>
    </row>
    <row r="69" spans="1:4" ht="58" x14ac:dyDescent="0.35">
      <c r="A69" s="131" t="s">
        <v>292</v>
      </c>
      <c r="B69" s="126" t="s">
        <v>293</v>
      </c>
      <c r="C69" s="126" t="s">
        <v>294</v>
      </c>
      <c r="D69" s="125" t="s">
        <v>539</v>
      </c>
    </row>
    <row r="70" spans="1:4" ht="58" x14ac:dyDescent="0.35">
      <c r="A70" s="131" t="s">
        <v>292</v>
      </c>
      <c r="B70" s="126" t="s">
        <v>293</v>
      </c>
      <c r="C70" s="126" t="s">
        <v>295</v>
      </c>
      <c r="D70" s="125" t="s">
        <v>540</v>
      </c>
    </row>
    <row r="71" spans="1:4" ht="43.5" x14ac:dyDescent="0.35">
      <c r="A71" s="131" t="s">
        <v>292</v>
      </c>
      <c r="B71" s="126" t="s">
        <v>293</v>
      </c>
      <c r="C71" s="126" t="s">
        <v>296</v>
      </c>
      <c r="D71" s="125" t="s">
        <v>541</v>
      </c>
    </row>
    <row r="72" spans="1:4" ht="43.5" x14ac:dyDescent="0.35">
      <c r="A72" s="131" t="s">
        <v>292</v>
      </c>
      <c r="B72" s="126" t="s">
        <v>293</v>
      </c>
      <c r="C72" s="126" t="s">
        <v>297</v>
      </c>
      <c r="D72" s="125" t="s">
        <v>543</v>
      </c>
    </row>
    <row r="73" spans="1:4" ht="43.5" x14ac:dyDescent="0.35">
      <c r="A73" s="131" t="s">
        <v>292</v>
      </c>
      <c r="B73" s="126" t="s">
        <v>293</v>
      </c>
      <c r="C73" s="126" t="s">
        <v>298</v>
      </c>
      <c r="D73" s="125" t="s">
        <v>542</v>
      </c>
    </row>
    <row r="74" spans="1:4" x14ac:dyDescent="0.35">
      <c r="A74" s="131" t="s">
        <v>292</v>
      </c>
      <c r="B74" s="126" t="s">
        <v>293</v>
      </c>
      <c r="C74" s="126" t="s">
        <v>299</v>
      </c>
      <c r="D74" s="126" t="s">
        <v>291</v>
      </c>
    </row>
    <row r="75" spans="1:4" ht="29" x14ac:dyDescent="0.35">
      <c r="A75" s="131" t="s">
        <v>292</v>
      </c>
      <c r="B75" s="126" t="s">
        <v>293</v>
      </c>
      <c r="C75" s="126" t="s">
        <v>300</v>
      </c>
      <c r="D75" s="126" t="s">
        <v>291</v>
      </c>
    </row>
    <row r="76" spans="1:4" ht="87" x14ac:dyDescent="0.35">
      <c r="A76" s="131" t="s">
        <v>301</v>
      </c>
      <c r="B76" s="131" t="s">
        <v>265</v>
      </c>
      <c r="C76" s="126" t="s">
        <v>266</v>
      </c>
      <c r="D76" s="157" t="s">
        <v>608</v>
      </c>
    </row>
    <row r="77" spans="1:4" ht="42.75" customHeight="1" x14ac:dyDescent="0.35">
      <c r="A77" s="131" t="s">
        <v>301</v>
      </c>
      <c r="B77" s="126" t="s">
        <v>302</v>
      </c>
      <c r="C77" s="126" t="s">
        <v>303</v>
      </c>
      <c r="D77" s="156" t="s">
        <v>609</v>
      </c>
    </row>
    <row r="78" spans="1:4" ht="39.4" customHeight="1" x14ac:dyDescent="0.35">
      <c r="A78" s="131" t="s">
        <v>301</v>
      </c>
      <c r="B78" s="126" t="s">
        <v>302</v>
      </c>
      <c r="C78" s="126" t="s">
        <v>304</v>
      </c>
      <c r="D78" s="156" t="s">
        <v>609</v>
      </c>
    </row>
    <row r="79" spans="1:4" ht="45" customHeight="1" x14ac:dyDescent="0.35">
      <c r="A79" s="131" t="s">
        <v>301</v>
      </c>
      <c r="B79" s="126" t="s">
        <v>580</v>
      </c>
      <c r="C79" s="126" t="s">
        <v>583</v>
      </c>
      <c r="D79" s="177" t="s">
        <v>602</v>
      </c>
    </row>
    <row r="80" spans="1:4" ht="42" customHeight="1" x14ac:dyDescent="0.35">
      <c r="A80" s="131" t="s">
        <v>301</v>
      </c>
      <c r="B80" s="126" t="s">
        <v>581</v>
      </c>
      <c r="C80" s="126" t="s">
        <v>584</v>
      </c>
      <c r="D80" s="177" t="s">
        <v>602</v>
      </c>
    </row>
    <row r="81" spans="1:5" ht="44.15" customHeight="1" x14ac:dyDescent="0.35">
      <c r="A81" s="131" t="s">
        <v>301</v>
      </c>
      <c r="B81" s="126" t="s">
        <v>582</v>
      </c>
      <c r="C81" s="126" t="s">
        <v>585</v>
      </c>
      <c r="D81" s="177" t="s">
        <v>602</v>
      </c>
    </row>
    <row r="82" spans="1:5" ht="58" x14ac:dyDescent="0.35">
      <c r="A82" s="178" t="s">
        <v>590</v>
      </c>
      <c r="B82" s="176" t="s">
        <v>589</v>
      </c>
      <c r="C82" s="176" t="s">
        <v>591</v>
      </c>
      <c r="D82" s="179" t="s">
        <v>603</v>
      </c>
    </row>
    <row r="83" spans="1:5" ht="58" x14ac:dyDescent="0.35">
      <c r="A83" s="178" t="s">
        <v>590</v>
      </c>
      <c r="B83" s="176" t="s">
        <v>589</v>
      </c>
      <c r="C83" s="176" t="s">
        <v>592</v>
      </c>
      <c r="D83" s="179" t="s">
        <v>604</v>
      </c>
    </row>
    <row r="84" spans="1:5" x14ac:dyDescent="0.35">
      <c r="A84" s="197" t="s">
        <v>305</v>
      </c>
      <c r="B84" s="197"/>
      <c r="C84" s="197"/>
      <c r="D84" s="197"/>
    </row>
    <row r="85" spans="1:5" ht="21" customHeight="1" x14ac:dyDescent="0.35">
      <c r="A85" s="180" t="s">
        <v>586</v>
      </c>
      <c r="B85" s="180" t="s">
        <v>587</v>
      </c>
      <c r="C85" s="180" t="s">
        <v>588</v>
      </c>
      <c r="D85" s="180" t="s">
        <v>624</v>
      </c>
    </row>
    <row r="86" spans="1:5" ht="72.650000000000006" customHeight="1" x14ac:dyDescent="0.35">
      <c r="A86" s="131" t="s">
        <v>306</v>
      </c>
      <c r="B86" s="131" t="s">
        <v>265</v>
      </c>
      <c r="C86" s="126" t="s">
        <v>266</v>
      </c>
      <c r="D86" s="157" t="s">
        <v>544</v>
      </c>
      <c r="E86" s="163"/>
    </row>
    <row r="87" spans="1:5" ht="59.15" customHeight="1" x14ac:dyDescent="0.35">
      <c r="A87" s="131" t="s">
        <v>306</v>
      </c>
      <c r="B87" s="126" t="s">
        <v>307</v>
      </c>
      <c r="C87" s="126" t="s">
        <v>308</v>
      </c>
      <c r="D87" s="157" t="s">
        <v>548</v>
      </c>
    </row>
    <row r="88" spans="1:5" ht="60" customHeight="1" x14ac:dyDescent="0.35">
      <c r="A88" s="131" t="s">
        <v>306</v>
      </c>
      <c r="B88" s="126" t="s">
        <v>307</v>
      </c>
      <c r="C88" s="126" t="s">
        <v>309</v>
      </c>
      <c r="D88" s="157" t="s">
        <v>549</v>
      </c>
    </row>
    <row r="89" spans="1:5" ht="58" x14ac:dyDescent="0.35">
      <c r="A89" s="131" t="s">
        <v>306</v>
      </c>
      <c r="B89" s="126" t="s">
        <v>307</v>
      </c>
      <c r="C89" s="126" t="s">
        <v>310</v>
      </c>
      <c r="D89" s="157" t="s">
        <v>550</v>
      </c>
    </row>
    <row r="90" spans="1:5" ht="58" x14ac:dyDescent="0.35">
      <c r="A90" s="131" t="s">
        <v>306</v>
      </c>
      <c r="B90" s="126" t="s">
        <v>307</v>
      </c>
      <c r="C90" s="126" t="s">
        <v>311</v>
      </c>
      <c r="D90" s="157" t="s">
        <v>551</v>
      </c>
    </row>
    <row r="91" spans="1:5" ht="58" x14ac:dyDescent="0.35">
      <c r="A91" s="131" t="s">
        <v>306</v>
      </c>
      <c r="B91" s="126" t="s">
        <v>307</v>
      </c>
      <c r="C91" s="126" t="s">
        <v>312</v>
      </c>
      <c r="D91" s="157" t="s">
        <v>550</v>
      </c>
    </row>
    <row r="92" spans="1:5" ht="58" x14ac:dyDescent="0.35">
      <c r="A92" s="131" t="s">
        <v>306</v>
      </c>
      <c r="B92" s="126" t="s">
        <v>307</v>
      </c>
      <c r="C92" s="126" t="s">
        <v>313</v>
      </c>
      <c r="D92" s="157" t="s">
        <v>550</v>
      </c>
    </row>
    <row r="93" spans="1:5" ht="58" x14ac:dyDescent="0.35">
      <c r="A93" s="131" t="s">
        <v>306</v>
      </c>
      <c r="B93" s="126" t="s">
        <v>307</v>
      </c>
      <c r="C93" s="126" t="s">
        <v>314</v>
      </c>
      <c r="D93" s="157" t="s">
        <v>550</v>
      </c>
    </row>
    <row r="94" spans="1:5" ht="29" x14ac:dyDescent="0.35">
      <c r="A94" s="131" t="s">
        <v>306</v>
      </c>
      <c r="B94" s="126" t="s">
        <v>307</v>
      </c>
      <c r="C94" s="126" t="s">
        <v>315</v>
      </c>
      <c r="D94" s="126" t="s">
        <v>316</v>
      </c>
    </row>
    <row r="95" spans="1:5" ht="58" customHeight="1" x14ac:dyDescent="0.35">
      <c r="A95" s="131" t="s">
        <v>306</v>
      </c>
      <c r="B95" s="126" t="s">
        <v>307</v>
      </c>
      <c r="C95" s="126" t="s">
        <v>317</v>
      </c>
      <c r="D95" s="160" t="s">
        <v>600</v>
      </c>
    </row>
    <row r="96" spans="1:5" ht="60" customHeight="1" x14ac:dyDescent="0.35">
      <c r="A96" s="131" t="s">
        <v>306</v>
      </c>
      <c r="B96" s="126" t="s">
        <v>307</v>
      </c>
      <c r="C96" s="126" t="s">
        <v>318</v>
      </c>
      <c r="D96" s="160" t="s">
        <v>600</v>
      </c>
    </row>
    <row r="97" spans="1:5" ht="72.5" x14ac:dyDescent="0.35">
      <c r="A97" s="126" t="s">
        <v>486</v>
      </c>
      <c r="B97" s="131" t="s">
        <v>265</v>
      </c>
      <c r="C97" s="126" t="s">
        <v>266</v>
      </c>
      <c r="D97" s="157" t="s">
        <v>552</v>
      </c>
      <c r="E97" s="163"/>
    </row>
    <row r="98" spans="1:5" ht="87" x14ac:dyDescent="0.35">
      <c r="A98" s="126" t="s">
        <v>486</v>
      </c>
      <c r="B98" s="126" t="s">
        <v>319</v>
      </c>
      <c r="C98" s="126" t="s">
        <v>320</v>
      </c>
      <c r="D98" s="159" t="s">
        <v>563</v>
      </c>
    </row>
    <row r="99" spans="1:5" ht="56.15" customHeight="1" x14ac:dyDescent="0.35">
      <c r="A99" s="131" t="s">
        <v>321</v>
      </c>
      <c r="B99" s="131" t="s">
        <v>265</v>
      </c>
      <c r="C99" s="126" t="s">
        <v>266</v>
      </c>
      <c r="D99" s="157" t="s">
        <v>553</v>
      </c>
      <c r="E99" s="163"/>
    </row>
    <row r="100" spans="1:5" ht="59.15" customHeight="1" x14ac:dyDescent="0.35">
      <c r="A100" s="131" t="s">
        <v>321</v>
      </c>
      <c r="B100" s="126" t="s">
        <v>322</v>
      </c>
      <c r="C100" s="126" t="s">
        <v>323</v>
      </c>
      <c r="D100" s="157" t="s">
        <v>554</v>
      </c>
    </row>
    <row r="101" spans="1:5" ht="43.5" customHeight="1" x14ac:dyDescent="0.35">
      <c r="A101" s="131" t="s">
        <v>321</v>
      </c>
      <c r="B101" s="126" t="s">
        <v>322</v>
      </c>
      <c r="C101" s="126" t="s">
        <v>324</v>
      </c>
      <c r="D101" s="157" t="s">
        <v>555</v>
      </c>
    </row>
    <row r="102" spans="1:5" ht="63" customHeight="1" x14ac:dyDescent="0.35">
      <c r="A102" s="131" t="s">
        <v>593</v>
      </c>
      <c r="B102" s="131" t="s">
        <v>594</v>
      </c>
      <c r="C102" s="126" t="s">
        <v>595</v>
      </c>
      <c r="D102" s="179" t="s">
        <v>611</v>
      </c>
      <c r="E102" s="163"/>
    </row>
    <row r="103" spans="1:5" ht="58" x14ac:dyDescent="0.35">
      <c r="A103" s="131" t="s">
        <v>593</v>
      </c>
      <c r="B103" s="131" t="s">
        <v>594</v>
      </c>
      <c r="C103" s="126" t="s">
        <v>601</v>
      </c>
      <c r="D103" s="179" t="s">
        <v>612</v>
      </c>
      <c r="E103" s="163"/>
    </row>
    <row r="104" spans="1:5" ht="72.5" x14ac:dyDescent="0.35">
      <c r="A104" s="131" t="s">
        <v>325</v>
      </c>
      <c r="B104" s="131" t="s">
        <v>265</v>
      </c>
      <c r="C104" s="126" t="s">
        <v>266</v>
      </c>
      <c r="D104" s="157" t="s">
        <v>556</v>
      </c>
      <c r="E104" s="163"/>
    </row>
    <row r="105" spans="1:5" ht="58" x14ac:dyDescent="0.35">
      <c r="A105" s="131" t="s">
        <v>325</v>
      </c>
      <c r="B105" s="131" t="s">
        <v>326</v>
      </c>
      <c r="C105" s="126" t="s">
        <v>327</v>
      </c>
      <c r="D105" s="157" t="s">
        <v>557</v>
      </c>
    </row>
    <row r="106" spans="1:5" ht="87" x14ac:dyDescent="0.35">
      <c r="A106" s="131" t="s">
        <v>328</v>
      </c>
      <c r="B106" s="131" t="s">
        <v>265</v>
      </c>
      <c r="C106" s="126" t="s">
        <v>266</v>
      </c>
      <c r="D106" s="157" t="s">
        <v>558</v>
      </c>
      <c r="E106" s="163"/>
    </row>
    <row r="107" spans="1:5" ht="72.5" x14ac:dyDescent="0.35">
      <c r="A107" s="131" t="s">
        <v>328</v>
      </c>
      <c r="B107" s="126" t="s">
        <v>329</v>
      </c>
      <c r="C107" s="126" t="s">
        <v>330</v>
      </c>
      <c r="D107" s="157" t="s">
        <v>559</v>
      </c>
    </row>
    <row r="108" spans="1:5" ht="72.5" x14ac:dyDescent="0.35">
      <c r="A108" s="131" t="s">
        <v>328</v>
      </c>
      <c r="B108" s="126" t="s">
        <v>329</v>
      </c>
      <c r="C108" s="126" t="s">
        <v>331</v>
      </c>
      <c r="D108" s="157" t="s">
        <v>559</v>
      </c>
    </row>
  </sheetData>
  <sheetProtection algorithmName="SHA-512" hashValue="db1OFJbT3sRjdESu7MzXPehF0MBcZvugJMd9ii3LMV+NnNIsr2SZGUZA/t+dB74UyG7fymHz6FRaUO3gz/5FDw==" saltValue="IZeo0z6L/zmAwVvKFoS6Vg==" spinCount="100000" sheet="1" objects="1" scenarios="1" autoFilter="0"/>
  <autoFilter ref="A7:D7" xr:uid="{63C6CEEF-810F-42FE-A11F-D971BDA8DDF7}"/>
  <mergeCells count="6">
    <mergeCell ref="A84:D84"/>
    <mergeCell ref="A39:D39"/>
    <mergeCell ref="F9:G9"/>
    <mergeCell ref="F10:G10"/>
    <mergeCell ref="A8:D8"/>
    <mergeCell ref="A58:D58"/>
  </mergeCells>
  <phoneticPr fontId="19" type="noConversion"/>
  <hyperlinks>
    <hyperlink ref="D31" r:id="rId1" display="https://www.foodtravelexperts.com/who-we-are/policies-and-statements/" xr:uid="{86DDC7EF-FD42-437E-9E72-12B28160DC9A}"/>
    <hyperlink ref="D32" r:id="rId2" display="https://www.foodtravelexperts.com/who-we-are/policies-and-statements/" xr:uid="{5C4E872F-560A-4170-8EC6-D433237756E7}"/>
    <hyperlink ref="D34" r:id="rId3" display="https://www.foodtravelexperts.com/who-we-are/policies-and-statements/" xr:uid="{12AA2867-D0C7-48CE-AD38-CCCCC5E990D9}"/>
    <hyperlink ref="D38" r:id="rId4" display="https://www.foodtravelexperts.com/who-we-are/policies-and-statements/" xr:uid="{5F3EBCB0-C5F9-4BD2-85D7-F405C86B6846}"/>
    <hyperlink ref="D49" r:id="rId5" display="https://www.foodtravelexperts.com/who-we-are/policies-and-statements/" xr:uid="{E230813E-A354-41B6-92A2-D53AEABD0673}"/>
    <hyperlink ref="D50" r:id="rId6" display="https://www.foodtravelexperts.com/who-we-are/policies-and-statements/" xr:uid="{BA23F8C5-5504-4C37-B303-8BC827D109A1}"/>
    <hyperlink ref="D51" r:id="rId7" display="https://www.foodtravelexperts.com/who-we-are/policies-and-statements/" xr:uid="{62C4A20D-FE54-4269-8397-E72958AC4D1D}"/>
    <hyperlink ref="D56" r:id="rId8" display="https://www.foodtravelexperts.com/media/hqnfkbo0/ssp-tax-strategy-fy2023.pdf" xr:uid="{34C14243-A166-4782-8BA9-1D23F1A81166}"/>
    <hyperlink ref="D57" r:id="rId9" display="https://www.foodtravelexperts.com/media/hqnfkbo0/ssp-tax-strategy-fy2023.pdf" xr:uid="{91279AD7-4325-4F75-ADA3-E9C56EC92034}"/>
    <hyperlink ref="D62" r:id="rId10" display="https://www.foodtravelexperts.com/who-we-are/policies-and-statements/" xr:uid="{2FD486F4-1F1B-4696-BEF1-46EC9C542093}"/>
    <hyperlink ref="D68" r:id="rId11" display="https://www.foodtravelexperts.com/who-we-are/policies-and-statements/" xr:uid="{DB4361E6-D4F7-4FA9-9853-AE2B9D24A3C5}"/>
    <hyperlink ref="D76" r:id="rId12" display="https://www.foodtravelexperts.com/who-we-are/policies-and-statements/" xr:uid="{590E4195-2BE6-4D12-8138-5D62D5070430}"/>
    <hyperlink ref="D86" r:id="rId13" display="https://www.foodtravelexperts.com/who-we-are/policies-and-statements/" xr:uid="{09B66576-3C79-4C45-B4CA-412B7AF6E3B2}"/>
    <hyperlink ref="D87" r:id="rId14" display="https://www.foodtravelexperts.com/who-we-are/policies-and-statements/" xr:uid="{AC241831-2AB5-4607-B61D-C6266750C9D6}"/>
    <hyperlink ref="D88" r:id="rId15" display="https://www.foodtravelexperts.com/who-we-are/policies-and-statements/" xr:uid="{7052DBE6-F658-4241-B833-22120DFAFA7E}"/>
    <hyperlink ref="D89" r:id="rId16" display="https://www.foodtravelexperts.com/who-we-are/policies-and-statements/" xr:uid="{65046CA4-CD4A-41B4-BBE0-55A6DFDCA2D5}"/>
    <hyperlink ref="D90" r:id="rId17" display="https://www.foodtravelexperts.com/who-we-are/policies-and-statements/" xr:uid="{29CDA7B6-FBE8-4438-ACB8-B878C30C382E}"/>
    <hyperlink ref="D91" r:id="rId18" display="https://www.foodtravelexperts.com/who-we-are/policies-and-statements/" xr:uid="{4E9E25CB-6452-4645-9A47-8017D8BE3E90}"/>
    <hyperlink ref="D92" r:id="rId19" display="https://www.foodtravelexperts.com/who-we-are/policies-and-statements/" xr:uid="{5618F78C-2B6B-47FA-907E-C178928F81AC}"/>
    <hyperlink ref="D93" r:id="rId20" display="https://www.foodtravelexperts.com/who-we-are/policies-and-statements/" xr:uid="{F0535CDA-86B2-40EC-BF06-45872539D4B5}"/>
    <hyperlink ref="D97" r:id="rId21" display="https://www.foodtravelexperts.com/who-we-are/policies-and-statements/" xr:uid="{67184BF0-A908-4625-B67C-F9290764F600}"/>
    <hyperlink ref="D98" r:id="rId22" display="https://www.foodtravelexperts.com/who-we-are/policies-and-statements/" xr:uid="{EB47D34E-515D-4F0C-8F3F-5E7BE825B65F}"/>
    <hyperlink ref="D99" r:id="rId23" display="https://www.foodtravelexperts.com/who-we-are/policies-and-statements/" xr:uid="{10884DE9-2AA0-4215-BFBB-C52FCF737064}"/>
    <hyperlink ref="D100" r:id="rId24" display="https://www.foodtravelexperts.com/who-we-are/policies-and-statements/" xr:uid="{0BA440A6-6C64-4EFD-943B-5D8B21573C89}"/>
    <hyperlink ref="D101" r:id="rId25" display="https://www.foodtravelexperts.com/who-we-are/policies-and-statements/" xr:uid="{E3235022-9B49-44F3-A490-F4788FE2D172}"/>
    <hyperlink ref="D104" r:id="rId26" display="https://www.foodtravelexperts.com/who-we-are/policies-and-statements/" xr:uid="{A2C587B8-CC82-4C65-8EB2-4618B5C1A336}"/>
    <hyperlink ref="D105" r:id="rId27" display="https://www.foodtravelexperts.com/who-we-are/policies-and-statements/" xr:uid="{F6FF54FB-3422-43EA-91F9-73CC7C0FCF55}"/>
    <hyperlink ref="D106" r:id="rId28" display="https://www.foodtravelexperts.com/who-we-are/policies-and-statements/" xr:uid="{ABFE7281-CA73-4B2E-86B8-95D7412B4401}"/>
    <hyperlink ref="D107" r:id="rId29" display="https://www.foodtravelexperts.com/who-we-are/policies-and-statements/" xr:uid="{C19687FB-0F09-490C-A0A7-093CAB98E642}"/>
    <hyperlink ref="D108" r:id="rId30" display="https://www.foodtravelexperts.com/who-we-are/policies-and-statements/" xr:uid="{36585FE4-AAC5-4A54-84BA-50C5881AB603}"/>
    <hyperlink ref="D102" r:id="rId31" display="https://www.foodtravelexperts.com/who-we-are/policies-and-statements/" xr:uid="{5B69F854-1F72-4411-A16A-44ECE74F8947}"/>
    <hyperlink ref="D103" r:id="rId32" display="https://www.foodtravelexperts.com/who-we-are/policies-and-statements/" xr:uid="{1C857FE4-72F6-45E5-BBD9-C6CE48F799DB}"/>
    <hyperlink ref="D82" r:id="rId33" display="https://www.foodtravelexperts.com/who-we-are/policies-and-statements/" xr:uid="{7CA06CE6-591A-4E3F-9706-EBFDB594B16C}"/>
    <hyperlink ref="D83" r:id="rId34" display="https://www.foodtravelexperts.com/who-we-are/policies-and-statements/" xr:uid="{0739980F-820B-4A00-948E-DB03A9EB0D4F}"/>
  </hyperlinks>
  <pageMargins left="0.7" right="0.7" top="0.75" bottom="0.75" header="0.3" footer="0.3"/>
  <pageSetup paperSize="9" orientation="portrait" r:id="rId35"/>
  <drawing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5ADF1-B972-4304-A2E7-48F70C4AB2A3}">
  <sheetPr>
    <tabColor theme="9"/>
  </sheetPr>
  <dimension ref="A1:N27"/>
  <sheetViews>
    <sheetView zoomScale="93" zoomScaleNormal="90" workbookViewId="0">
      <pane ySplit="7" topLeftCell="A15" activePane="bottomLeft" state="frozen"/>
      <selection pane="bottomLeft" activeCell="E21" sqref="E21"/>
    </sheetView>
  </sheetViews>
  <sheetFormatPr defaultColWidth="8.54296875" defaultRowHeight="13" x14ac:dyDescent="0.3"/>
  <cols>
    <col min="1" max="1" width="19.7265625" style="16" customWidth="1"/>
    <col min="2" max="2" width="72" style="16" customWidth="1"/>
    <col min="3" max="3" width="19" style="17" customWidth="1"/>
    <col min="4" max="4" width="14.81640625" style="17" customWidth="1"/>
    <col min="5" max="5" width="144.7265625" style="16" customWidth="1"/>
    <col min="6" max="6" width="40.453125" style="15" customWidth="1"/>
    <col min="7" max="16384" width="8.54296875" style="15"/>
  </cols>
  <sheetData>
    <row r="1" spans="1:14" x14ac:dyDescent="0.3">
      <c r="A1" s="13"/>
      <c r="B1" s="13"/>
      <c r="C1" s="14"/>
      <c r="D1" s="14"/>
      <c r="E1" s="13"/>
    </row>
    <row r="2" spans="1:14" x14ac:dyDescent="0.3">
      <c r="A2" s="13"/>
      <c r="B2" s="13"/>
      <c r="C2" s="14"/>
      <c r="D2" s="14"/>
      <c r="E2" s="13"/>
    </row>
    <row r="3" spans="1:14" x14ac:dyDescent="0.3">
      <c r="A3" s="13"/>
      <c r="B3" s="13"/>
      <c r="C3" s="14"/>
      <c r="D3" s="14"/>
      <c r="E3" s="13"/>
    </row>
    <row r="4" spans="1:14" x14ac:dyDescent="0.3">
      <c r="A4" s="13"/>
      <c r="B4" s="13"/>
      <c r="C4" s="14"/>
      <c r="D4" s="14"/>
      <c r="E4" s="13"/>
    </row>
    <row r="5" spans="1:14" ht="51" customHeight="1" x14ac:dyDescent="0.3">
      <c r="A5" s="13"/>
      <c r="B5" s="13"/>
      <c r="C5" s="14"/>
      <c r="D5" s="14"/>
      <c r="E5" s="13"/>
    </row>
    <row r="6" spans="1:14" ht="57" customHeight="1" x14ac:dyDescent="0.3">
      <c r="A6" s="13"/>
      <c r="B6" s="13"/>
      <c r="C6" s="14"/>
      <c r="D6" s="14"/>
      <c r="E6" s="13"/>
    </row>
    <row r="7" spans="1:14" ht="26.25" customHeight="1" x14ac:dyDescent="0.3">
      <c r="A7" s="166" t="s">
        <v>333</v>
      </c>
      <c r="B7" s="166" t="s">
        <v>334</v>
      </c>
      <c r="C7" s="166" t="s">
        <v>335</v>
      </c>
      <c r="D7" s="166" t="s">
        <v>336</v>
      </c>
      <c r="E7" s="166" t="s">
        <v>481</v>
      </c>
    </row>
    <row r="8" spans="1:14" s="161" customFormat="1" ht="49" customHeight="1" x14ac:dyDescent="0.35">
      <c r="A8" s="25" t="s">
        <v>337</v>
      </c>
      <c r="B8" s="167" t="s">
        <v>338</v>
      </c>
      <c r="C8" s="167" t="s">
        <v>339</v>
      </c>
      <c r="D8" s="168" t="s">
        <v>340</v>
      </c>
      <c r="E8" s="169" t="s">
        <v>560</v>
      </c>
    </row>
    <row r="9" spans="1:14" s="161" customFormat="1" ht="49" customHeight="1" x14ac:dyDescent="0.35">
      <c r="A9" s="25" t="s">
        <v>341</v>
      </c>
      <c r="B9" s="167" t="s">
        <v>342</v>
      </c>
      <c r="C9" s="167" t="s">
        <v>343</v>
      </c>
      <c r="D9" s="168" t="s">
        <v>344</v>
      </c>
      <c r="E9" s="171" t="s">
        <v>630</v>
      </c>
    </row>
    <row r="10" spans="1:14" s="161" customFormat="1" ht="57.65" customHeight="1" x14ac:dyDescent="0.35">
      <c r="A10" s="206" t="s">
        <v>345</v>
      </c>
      <c r="B10" s="167" t="s">
        <v>346</v>
      </c>
      <c r="C10" s="167" t="s">
        <v>347</v>
      </c>
      <c r="D10" s="168" t="s">
        <v>348</v>
      </c>
      <c r="E10" s="169" t="s">
        <v>596</v>
      </c>
      <c r="J10" s="205"/>
      <c r="K10" s="205"/>
      <c r="L10" s="205"/>
      <c r="M10" s="205"/>
      <c r="N10" s="205"/>
    </row>
    <row r="11" spans="1:14" s="161" customFormat="1" ht="58" x14ac:dyDescent="0.35">
      <c r="A11" s="206"/>
      <c r="B11" s="167" t="s">
        <v>571</v>
      </c>
      <c r="C11" s="167" t="s">
        <v>347</v>
      </c>
      <c r="D11" s="168" t="s">
        <v>349</v>
      </c>
      <c r="E11" s="115" t="s">
        <v>631</v>
      </c>
      <c r="J11" s="162"/>
      <c r="K11" s="162"/>
      <c r="L11" s="162"/>
      <c r="M11" s="162"/>
      <c r="N11" s="162"/>
    </row>
    <row r="12" spans="1:14" s="161" customFormat="1" ht="43.5" x14ac:dyDescent="0.35">
      <c r="A12" s="206" t="s">
        <v>350</v>
      </c>
      <c r="B12" s="167" t="s">
        <v>598</v>
      </c>
      <c r="C12" s="167" t="s">
        <v>351</v>
      </c>
      <c r="D12" s="168" t="s">
        <v>352</v>
      </c>
      <c r="E12" s="171" t="s">
        <v>616</v>
      </c>
      <c r="J12" s="200"/>
      <c r="K12" s="200"/>
      <c r="L12" s="200"/>
      <c r="M12" s="200"/>
      <c r="N12" s="200"/>
    </row>
    <row r="13" spans="1:14" s="161" customFormat="1" ht="43.5" x14ac:dyDescent="0.35">
      <c r="A13" s="206"/>
      <c r="B13" s="167" t="s">
        <v>597</v>
      </c>
      <c r="C13" s="167" t="s">
        <v>353</v>
      </c>
      <c r="D13" s="168" t="s">
        <v>354</v>
      </c>
      <c r="E13" s="171" t="s">
        <v>617</v>
      </c>
      <c r="F13" s="165"/>
    </row>
    <row r="14" spans="1:14" s="161" customFormat="1" ht="44.15" customHeight="1" x14ac:dyDescent="0.35">
      <c r="A14" s="206"/>
      <c r="B14" s="167" t="s">
        <v>355</v>
      </c>
      <c r="C14" s="167" t="s">
        <v>356</v>
      </c>
      <c r="D14" s="168" t="s">
        <v>357</v>
      </c>
      <c r="E14" s="171" t="s">
        <v>617</v>
      </c>
      <c r="F14" s="165"/>
    </row>
    <row r="15" spans="1:14" s="161" customFormat="1" ht="101.5" x14ac:dyDescent="0.35">
      <c r="A15" s="206" t="s">
        <v>358</v>
      </c>
      <c r="B15" s="167" t="s">
        <v>567</v>
      </c>
      <c r="C15" s="167" t="s">
        <v>359</v>
      </c>
      <c r="D15" s="168" t="s">
        <v>360</v>
      </c>
      <c r="E15" s="115" t="s">
        <v>620</v>
      </c>
    </row>
    <row r="16" spans="1:14" s="161" customFormat="1" ht="43.5" x14ac:dyDescent="0.35">
      <c r="A16" s="206"/>
      <c r="B16" s="167" t="s">
        <v>361</v>
      </c>
      <c r="C16" s="167" t="s">
        <v>359</v>
      </c>
      <c r="D16" s="168" t="s">
        <v>362</v>
      </c>
      <c r="E16" s="115" t="s">
        <v>619</v>
      </c>
    </row>
    <row r="17" spans="1:7" s="161" customFormat="1" ht="58" x14ac:dyDescent="0.35">
      <c r="A17" s="206"/>
      <c r="B17" s="167" t="s">
        <v>363</v>
      </c>
      <c r="C17" s="167" t="s">
        <v>356</v>
      </c>
      <c r="D17" s="168" t="s">
        <v>364</v>
      </c>
      <c r="E17" s="115" t="s">
        <v>623</v>
      </c>
      <c r="F17" s="164"/>
    </row>
    <row r="18" spans="1:7" s="161" customFormat="1" ht="29" x14ac:dyDescent="0.35">
      <c r="A18" s="207" t="s">
        <v>365</v>
      </c>
      <c r="B18" s="167" t="s">
        <v>568</v>
      </c>
      <c r="C18" s="167" t="s">
        <v>366</v>
      </c>
      <c r="D18" s="168" t="s">
        <v>367</v>
      </c>
      <c r="E18" s="191" t="s">
        <v>621</v>
      </c>
      <c r="F18" s="164"/>
    </row>
    <row r="19" spans="1:7" s="161" customFormat="1" ht="43.5" x14ac:dyDescent="0.35">
      <c r="A19" s="207"/>
      <c r="B19" s="167" t="s">
        <v>565</v>
      </c>
      <c r="C19" s="167" t="s">
        <v>359</v>
      </c>
      <c r="D19" s="168" t="s">
        <v>368</v>
      </c>
      <c r="E19" s="181" t="s">
        <v>627</v>
      </c>
    </row>
    <row r="20" spans="1:7" s="161" customFormat="1" ht="58" x14ac:dyDescent="0.35">
      <c r="A20" s="207"/>
      <c r="B20" s="167" t="s">
        <v>570</v>
      </c>
      <c r="C20" s="167" t="s">
        <v>369</v>
      </c>
      <c r="D20" s="168" t="s">
        <v>370</v>
      </c>
      <c r="E20" s="170" t="s">
        <v>636</v>
      </c>
      <c r="F20" s="164"/>
      <c r="G20" s="175"/>
    </row>
    <row r="21" spans="1:7" s="161" customFormat="1" ht="43.5" x14ac:dyDescent="0.35">
      <c r="A21" s="202" t="s">
        <v>371</v>
      </c>
      <c r="B21" s="167" t="s">
        <v>569</v>
      </c>
      <c r="C21" s="167" t="s">
        <v>372</v>
      </c>
      <c r="D21" s="168" t="s">
        <v>373</v>
      </c>
      <c r="E21" s="169" t="s">
        <v>599</v>
      </c>
    </row>
    <row r="22" spans="1:7" s="161" customFormat="1" ht="43.5" x14ac:dyDescent="0.35">
      <c r="A22" s="202"/>
      <c r="B22" s="167" t="s">
        <v>374</v>
      </c>
      <c r="C22" s="167" t="s">
        <v>375</v>
      </c>
      <c r="D22" s="168" t="s">
        <v>376</v>
      </c>
      <c r="E22" s="171" t="s">
        <v>632</v>
      </c>
    </row>
    <row r="23" spans="1:7" s="161" customFormat="1" ht="43.5" x14ac:dyDescent="0.35">
      <c r="A23" s="202"/>
      <c r="B23" s="167" t="s">
        <v>377</v>
      </c>
      <c r="C23" s="167" t="s">
        <v>378</v>
      </c>
      <c r="D23" s="168" t="s">
        <v>379</v>
      </c>
      <c r="E23" s="171" t="s">
        <v>622</v>
      </c>
    </row>
    <row r="24" spans="1:7" s="161" customFormat="1" ht="20.25" customHeight="1" x14ac:dyDescent="0.35">
      <c r="A24" s="203"/>
      <c r="B24" s="203"/>
      <c r="C24" s="203"/>
      <c r="D24" s="203"/>
      <c r="E24" s="203"/>
    </row>
    <row r="25" spans="1:7" s="161" customFormat="1" ht="17.25" customHeight="1" x14ac:dyDescent="0.35">
      <c r="A25" s="172" t="s">
        <v>380</v>
      </c>
      <c r="B25" s="172" t="s">
        <v>381</v>
      </c>
      <c r="C25" s="173" t="s">
        <v>335</v>
      </c>
      <c r="D25" s="173" t="s">
        <v>336</v>
      </c>
      <c r="E25" s="173" t="s">
        <v>382</v>
      </c>
    </row>
    <row r="26" spans="1:7" s="161" customFormat="1" ht="14.5" x14ac:dyDescent="0.35">
      <c r="A26" s="204"/>
      <c r="B26" s="167" t="s">
        <v>383</v>
      </c>
      <c r="C26" s="167" t="s">
        <v>384</v>
      </c>
      <c r="D26" s="168" t="s">
        <v>385</v>
      </c>
      <c r="E26" s="171" t="s">
        <v>561</v>
      </c>
    </row>
    <row r="27" spans="1:7" s="161" customFormat="1" ht="29" x14ac:dyDescent="0.35">
      <c r="A27" s="204"/>
      <c r="B27" s="167" t="s">
        <v>386</v>
      </c>
      <c r="C27" s="167" t="s">
        <v>384</v>
      </c>
      <c r="D27" s="168" t="s">
        <v>387</v>
      </c>
      <c r="E27" s="174" t="s">
        <v>562</v>
      </c>
    </row>
  </sheetData>
  <sheetProtection algorithmName="SHA-512" hashValue="L0IW/OAZdCeAbqU+B7S3d8zBvl6A9oJQZg5VL0PAadHfOiCyJAJvxiNr5a+lJdp5mrqTnoQ/jU8SoDfIimpIJQ==" saltValue="C65WmF6JWorBmRcq7PPgsg==" spinCount="100000" sheet="1" objects="1" scenarios="1" autoFilter="0"/>
  <autoFilter ref="A7:E23" xr:uid="{2A25ADF1-B972-4304-A2E7-48F70C4AB2A3}"/>
  <mergeCells count="9">
    <mergeCell ref="A21:A23"/>
    <mergeCell ref="A24:E24"/>
    <mergeCell ref="A26:A27"/>
    <mergeCell ref="J10:N10"/>
    <mergeCell ref="J12:N12"/>
    <mergeCell ref="A10:A11"/>
    <mergeCell ref="A12:A14"/>
    <mergeCell ref="A15:A17"/>
    <mergeCell ref="A18:A20"/>
  </mergeCells>
  <hyperlinks>
    <hyperlink ref="E22" r:id="rId1" display="https://www.foodtravelexperts.com/who-we-are/policies-and-statements/" xr:uid="{1CDA49A2-88D6-4E49-B47E-1511F695744F}"/>
    <hyperlink ref="E23" r:id="rId2" display="https://www.foodtravelexperts.com/who-we-are/policies-and-statements/" xr:uid="{09953EC8-5246-4F68-8B5C-2DEA6A95D9E7}"/>
    <hyperlink ref="E26" r:id="rId3" xr:uid="{65D77606-F2E0-4356-B684-09851A605E2B}"/>
    <hyperlink ref="E27" r:id="rId4" display="Sustainability Data Book: Other relevant data (row 8); SR 2023: 2023 company highlights (p2); Corporate website: www.foodtravelexperts.com/what-we-do/our-brands/" xr:uid="{34D4F565-0B65-461B-B133-193AE0F50165}"/>
    <hyperlink ref="E19" r:id="rId5" display="https://www.foodtravelexperts.com/who-we-are/policies-and-statements/" xr:uid="{1B465FA2-68FA-4B90-B2BA-C85418F12D78}"/>
    <hyperlink ref="E12" r:id="rId6" display="https://www.foodtravelexperts.com/who-we-are/policies-and-statements/" xr:uid="{8F079033-768D-46A4-A8E5-0A82979A39DE}"/>
    <hyperlink ref="E20" r:id="rId7" display="https://www.foodtravelexperts.com/who-we-are/policies-and-statements/" xr:uid="{F68E2E95-B344-423A-AA61-234613467025}"/>
    <hyperlink ref="E13" r:id="rId8" display="https://www.foodtravelexperts.com/who-we-are/policies-and-statements/" xr:uid="{A988A35D-6EAC-4ACC-9C45-5782C1EA7293}"/>
    <hyperlink ref="E14" r:id="rId9" display="https://www.foodtravelexperts.com/who-we-are/policies-and-statements/" xr:uid="{D7938298-17B3-4D2A-9FD2-8A8512FAE32F}"/>
    <hyperlink ref="E9" r:id="rId10" display="https://www.foodtravelexperts.com/who-we-are/policies-and-statements/" xr:uid="{1B540DD5-82BE-49DE-8E71-5AEEC6CD4704}"/>
  </hyperlinks>
  <pageMargins left="0.7" right="0.7" top="0.75" bottom="0.75" header="0.3" footer="0.3"/>
  <pageSetup paperSize="9" orientation="portrait" r:id="rId11"/>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10A3-9FD9-4473-B81E-7738E1B02AAD}">
  <sheetPr>
    <tabColor theme="9"/>
  </sheetPr>
  <dimension ref="A1:H24"/>
  <sheetViews>
    <sheetView zoomScale="107" zoomScaleNormal="90" workbookViewId="0">
      <selection activeCell="A6" sqref="A6"/>
    </sheetView>
  </sheetViews>
  <sheetFormatPr defaultColWidth="9.26953125" defaultRowHeight="14.5" x14ac:dyDescent="0.35"/>
  <cols>
    <col min="1" max="1" width="31.54296875" style="7" customWidth="1"/>
    <col min="2" max="2" width="50.26953125" style="7" customWidth="1"/>
    <col min="3" max="3" width="70.54296875" style="7" customWidth="1"/>
    <col min="4" max="4" width="82.1796875" style="147" customWidth="1"/>
    <col min="5" max="16384" width="9.26953125" style="7"/>
  </cols>
  <sheetData>
    <row r="1" spans="1:8" ht="26" x14ac:dyDescent="0.35">
      <c r="A1" s="3"/>
      <c r="B1" s="3"/>
      <c r="C1" s="3"/>
      <c r="D1" s="146"/>
    </row>
    <row r="2" spans="1:8" ht="26" x14ac:dyDescent="0.35">
      <c r="A2" s="3"/>
      <c r="B2" s="3"/>
      <c r="C2" s="3"/>
      <c r="D2" s="146"/>
    </row>
    <row r="3" spans="1:8" ht="26" x14ac:dyDescent="0.35">
      <c r="A3" s="3"/>
      <c r="B3" s="3"/>
      <c r="C3" s="3"/>
      <c r="D3" s="146"/>
    </row>
    <row r="4" spans="1:8" ht="26" x14ac:dyDescent="0.35">
      <c r="A4" s="3"/>
      <c r="B4" s="3"/>
      <c r="C4" s="3"/>
      <c r="D4" s="146"/>
    </row>
    <row r="5" spans="1:8" ht="104.9" customHeight="1" x14ac:dyDescent="0.35">
      <c r="A5" s="3"/>
      <c r="B5" s="3"/>
      <c r="C5" s="3"/>
      <c r="D5" s="146"/>
    </row>
    <row r="6" spans="1:8" ht="23.15" customHeight="1" x14ac:dyDescent="0.35">
      <c r="A6" s="40" t="s">
        <v>388</v>
      </c>
      <c r="B6" s="40" t="s">
        <v>389</v>
      </c>
      <c r="C6" s="41" t="s">
        <v>481</v>
      </c>
      <c r="D6" s="40" t="s">
        <v>390</v>
      </c>
    </row>
    <row r="7" spans="1:8" s="43" customFormat="1" ht="58" x14ac:dyDescent="0.35">
      <c r="A7" s="208" t="s">
        <v>443</v>
      </c>
      <c r="B7" s="42" t="s">
        <v>391</v>
      </c>
      <c r="C7" s="149" t="s">
        <v>487</v>
      </c>
      <c r="D7" s="57" t="s">
        <v>392</v>
      </c>
      <c r="H7" s="43" t="s">
        <v>442</v>
      </c>
    </row>
    <row r="8" spans="1:8" s="43" customFormat="1" ht="72.5" x14ac:dyDescent="0.35">
      <c r="A8" s="209"/>
      <c r="B8" s="42" t="s">
        <v>393</v>
      </c>
      <c r="C8" s="149" t="s">
        <v>488</v>
      </c>
      <c r="D8" s="57" t="s">
        <v>392</v>
      </c>
    </row>
    <row r="9" spans="1:8" s="43" customFormat="1" ht="77.25" customHeight="1" x14ac:dyDescent="0.35">
      <c r="A9" s="209" t="s">
        <v>444</v>
      </c>
      <c r="B9" s="42" t="s">
        <v>394</v>
      </c>
      <c r="C9" s="149" t="s">
        <v>489</v>
      </c>
      <c r="D9" s="57" t="s">
        <v>392</v>
      </c>
    </row>
    <row r="10" spans="1:8" s="43" customFormat="1" ht="51" customHeight="1" x14ac:dyDescent="0.35">
      <c r="A10" s="209"/>
      <c r="B10" s="42" t="s">
        <v>395</v>
      </c>
      <c r="C10" s="149" t="s">
        <v>490</v>
      </c>
      <c r="D10" s="57" t="s">
        <v>392</v>
      </c>
    </row>
    <row r="11" spans="1:8" s="43" customFormat="1" ht="43.5" x14ac:dyDescent="0.35">
      <c r="A11" s="209"/>
      <c r="B11" s="42" t="s">
        <v>396</v>
      </c>
      <c r="C11" s="149" t="s">
        <v>490</v>
      </c>
      <c r="D11" s="57" t="s">
        <v>392</v>
      </c>
    </row>
    <row r="12" spans="1:8" s="43" customFormat="1" ht="62.25" customHeight="1" x14ac:dyDescent="0.35">
      <c r="A12" s="210" t="s">
        <v>445</v>
      </c>
      <c r="B12" s="42" t="s">
        <v>397</v>
      </c>
      <c r="C12" s="149" t="s">
        <v>491</v>
      </c>
      <c r="D12" s="57" t="s">
        <v>392</v>
      </c>
    </row>
    <row r="13" spans="1:8" s="43" customFormat="1" ht="49" customHeight="1" x14ac:dyDescent="0.35">
      <c r="A13" s="211"/>
      <c r="B13" s="42" t="s">
        <v>398</v>
      </c>
      <c r="C13" s="149" t="s">
        <v>491</v>
      </c>
      <c r="D13" s="57" t="s">
        <v>392</v>
      </c>
    </row>
    <row r="14" spans="1:8" s="43" customFormat="1" ht="49" customHeight="1" x14ac:dyDescent="0.35">
      <c r="A14" s="212"/>
      <c r="B14" s="42" t="s">
        <v>399</v>
      </c>
      <c r="C14" s="149" t="s">
        <v>492</v>
      </c>
      <c r="D14" s="152" t="s">
        <v>392</v>
      </c>
    </row>
    <row r="15" spans="1:8" s="43" customFormat="1" ht="177.75" customHeight="1" x14ac:dyDescent="0.35">
      <c r="A15" s="210" t="s">
        <v>446</v>
      </c>
      <c r="B15" s="42" t="s">
        <v>400</v>
      </c>
      <c r="C15" s="149" t="s">
        <v>625</v>
      </c>
      <c r="D15" s="150" t="s">
        <v>493</v>
      </c>
    </row>
    <row r="16" spans="1:8" s="43" customFormat="1" ht="116.25" customHeight="1" x14ac:dyDescent="0.35">
      <c r="A16" s="211"/>
      <c r="B16" s="42" t="s">
        <v>401</v>
      </c>
      <c r="C16" s="149" t="s">
        <v>626</v>
      </c>
      <c r="D16" s="151" t="s">
        <v>392</v>
      </c>
    </row>
    <row r="17" spans="1:4" s="43" customFormat="1" ht="99" customHeight="1" x14ac:dyDescent="0.35">
      <c r="A17" s="212"/>
      <c r="B17" s="42" t="s">
        <v>402</v>
      </c>
      <c r="C17" s="149" t="s">
        <v>628</v>
      </c>
      <c r="D17" s="57" t="s">
        <v>392</v>
      </c>
    </row>
    <row r="18" spans="1:4" x14ac:dyDescent="0.35">
      <c r="A18" s="44"/>
      <c r="B18" s="44"/>
      <c r="C18" s="44"/>
    </row>
    <row r="19" spans="1:4" x14ac:dyDescent="0.35">
      <c r="A19" s="44"/>
      <c r="B19" s="44"/>
      <c r="C19" s="44"/>
    </row>
    <row r="20" spans="1:4" x14ac:dyDescent="0.35">
      <c r="A20" s="8"/>
      <c r="B20" s="8"/>
      <c r="C20" s="8"/>
    </row>
    <row r="21" spans="1:4" x14ac:dyDescent="0.35">
      <c r="A21" s="8"/>
      <c r="B21" s="8"/>
      <c r="C21" s="8"/>
    </row>
    <row r="22" spans="1:4" x14ac:dyDescent="0.35">
      <c r="A22" s="8"/>
      <c r="B22" s="8"/>
      <c r="C22" s="8"/>
    </row>
    <row r="23" spans="1:4" x14ac:dyDescent="0.35">
      <c r="A23" s="8"/>
      <c r="B23" s="8"/>
      <c r="C23" s="8"/>
    </row>
    <row r="24" spans="1:4" x14ac:dyDescent="0.35">
      <c r="A24" s="8"/>
      <c r="B24" s="8"/>
      <c r="C24" s="8"/>
      <c r="D24" s="148"/>
    </row>
  </sheetData>
  <sheetProtection algorithmName="SHA-512" hashValue="PxHfBz/gY0PMe97kEEpqrQ7othnyPoMVq7A/ajUixVBlF/z+QpO1u7ClMcDH0X9de6pBKMwtkBsW0ui909S0hg==" saltValue="Vdyh3V4k2KtK4t9DkKyn6Q==" spinCount="100000" sheet="1" objects="1" scenarios="1" autoFilter="0"/>
  <autoFilter ref="A6:D6" xr:uid="{01E010A3-9FD9-4473-B81E-7738E1B02AAD}"/>
  <mergeCells count="4">
    <mergeCell ref="A7:A8"/>
    <mergeCell ref="A9:A11"/>
    <mergeCell ref="A12:A14"/>
    <mergeCell ref="A15:A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 and contents</vt:lpstr>
      <vt:lpstr>Reporting boundaries</vt:lpstr>
      <vt:lpstr>Reporting criteria</vt:lpstr>
      <vt:lpstr>Progress against targets</vt:lpstr>
      <vt:lpstr>Other relevant data</vt:lpstr>
      <vt:lpstr>GRI Index</vt:lpstr>
      <vt:lpstr>SASB Index</vt:lpstr>
      <vt:lpstr>TCFD Index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2024-02-01T11:54:37Z</dcterms:created>
  <dcterms:modified xsi:type="dcterms:W3CDTF">2024-02-01T11:57:17Z</dcterms:modified>
  <cp:category/>
  <cp:contentStatus/>
</cp:coreProperties>
</file>